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45" windowWidth="19875" windowHeight="7725" firstSheet="3" activeTab="10"/>
  </bookViews>
  <sheets>
    <sheet name="metrics" sheetId="1" r:id="rId1"/>
    <sheet name="Size" sheetId="6" r:id="rId2"/>
    <sheet name="#Attr_inserted" sheetId="3" r:id="rId3"/>
    <sheet name="#Attr_deleted" sheetId="2" r:id="rId4"/>
    <sheet name="#Attr_key_change" sheetId="4" r:id="rId5"/>
    <sheet name="#Attr_type_change" sheetId="5" r:id="rId6"/>
    <sheet name="Stats_raw" sheetId="7" r:id="rId7"/>
    <sheet name="Transitions" sheetId="8" r:id="rId8"/>
    <sheet name="I+D+U+K" sheetId="11" r:id="rId9"/>
    <sheet name="Stats" sheetId="9" r:id="rId10"/>
    <sheet name="Stats for charts" sheetId="12" r:id="rId11"/>
  </sheets>
  <calcPr calcId="125725"/>
</workbook>
</file>

<file path=xl/calcChain.xml><?xml version="1.0" encoding="utf-8"?>
<calcChain xmlns="http://schemas.openxmlformats.org/spreadsheetml/2006/main">
  <c r="R8" i="12"/>
  <c r="S8" s="1"/>
  <c r="S4"/>
  <c r="S3"/>
  <c r="S2"/>
  <c r="H99"/>
  <c r="O98"/>
  <c r="N98"/>
  <c r="P98" s="1"/>
  <c r="M98"/>
  <c r="O97"/>
  <c r="N97"/>
  <c r="P97" s="1"/>
  <c r="M97"/>
  <c r="O96"/>
  <c r="N96"/>
  <c r="P96" s="1"/>
  <c r="M96"/>
  <c r="O95"/>
  <c r="N95"/>
  <c r="P95" s="1"/>
  <c r="M95"/>
  <c r="O94"/>
  <c r="N94"/>
  <c r="P94" s="1"/>
  <c r="M94"/>
  <c r="O93"/>
  <c r="N93"/>
  <c r="P93" s="1"/>
  <c r="M93"/>
  <c r="O92"/>
  <c r="N92"/>
  <c r="P92" s="1"/>
  <c r="M92"/>
  <c r="O91"/>
  <c r="N91"/>
  <c r="P91" s="1"/>
  <c r="M91"/>
  <c r="O90"/>
  <c r="N90"/>
  <c r="P90" s="1"/>
  <c r="M90"/>
  <c r="O89"/>
  <c r="N89"/>
  <c r="P89" s="1"/>
  <c r="M89"/>
  <c r="O88"/>
  <c r="N88"/>
  <c r="P88" s="1"/>
  <c r="M88"/>
  <c r="O87"/>
  <c r="N87"/>
  <c r="P87" s="1"/>
  <c r="M87"/>
  <c r="O86"/>
  <c r="N86"/>
  <c r="P86" s="1"/>
  <c r="M86"/>
  <c r="O85"/>
  <c r="N85"/>
  <c r="P85" s="1"/>
  <c r="M85"/>
  <c r="O84"/>
  <c r="N84"/>
  <c r="P84" s="1"/>
  <c r="M84"/>
  <c r="O83"/>
  <c r="N83"/>
  <c r="P83" s="1"/>
  <c r="M83"/>
  <c r="O82"/>
  <c r="N82"/>
  <c r="P82" s="1"/>
  <c r="M82"/>
  <c r="O81"/>
  <c r="N81"/>
  <c r="P81" s="1"/>
  <c r="M81"/>
  <c r="O80"/>
  <c r="N80"/>
  <c r="P80" s="1"/>
  <c r="M80"/>
  <c r="O79"/>
  <c r="N79"/>
  <c r="P79" s="1"/>
  <c r="M79"/>
  <c r="O78"/>
  <c r="N78"/>
  <c r="P78" s="1"/>
  <c r="M78"/>
  <c r="O77"/>
  <c r="N77"/>
  <c r="P77" s="1"/>
  <c r="M77"/>
  <c r="O76"/>
  <c r="N76"/>
  <c r="P76" s="1"/>
  <c r="M76"/>
  <c r="O75"/>
  <c r="N75"/>
  <c r="P75" s="1"/>
  <c r="M75"/>
  <c r="O74"/>
  <c r="N74"/>
  <c r="P74" s="1"/>
  <c r="M74"/>
  <c r="O73"/>
  <c r="N73"/>
  <c r="P73" s="1"/>
  <c r="M73"/>
  <c r="O72"/>
  <c r="N72"/>
  <c r="P72" s="1"/>
  <c r="M72"/>
  <c r="O71"/>
  <c r="N71"/>
  <c r="P71" s="1"/>
  <c r="M71"/>
  <c r="O70"/>
  <c r="N70"/>
  <c r="P70" s="1"/>
  <c r="M70"/>
  <c r="O69"/>
  <c r="N69"/>
  <c r="P69" s="1"/>
  <c r="M69"/>
  <c r="O68"/>
  <c r="N68"/>
  <c r="P68" s="1"/>
  <c r="M68"/>
  <c r="O67"/>
  <c r="N67"/>
  <c r="P67" s="1"/>
  <c r="M67"/>
  <c r="O66"/>
  <c r="N66"/>
  <c r="P66" s="1"/>
  <c r="M66"/>
  <c r="O65"/>
  <c r="N65"/>
  <c r="P65" s="1"/>
  <c r="M65"/>
  <c r="O64"/>
  <c r="N64"/>
  <c r="P64" s="1"/>
  <c r="M64"/>
  <c r="O63"/>
  <c r="N63"/>
  <c r="P63" s="1"/>
  <c r="M63"/>
  <c r="O62"/>
  <c r="N62"/>
  <c r="P62" s="1"/>
  <c r="M62"/>
  <c r="O61"/>
  <c r="N61"/>
  <c r="P61" s="1"/>
  <c r="M61"/>
  <c r="O60"/>
  <c r="N60"/>
  <c r="P60" s="1"/>
  <c r="M60"/>
  <c r="O59"/>
  <c r="N59"/>
  <c r="P59" s="1"/>
  <c r="M59"/>
  <c r="O58"/>
  <c r="N58"/>
  <c r="P58" s="1"/>
  <c r="M58"/>
  <c r="O57"/>
  <c r="N57"/>
  <c r="P57" s="1"/>
  <c r="M57"/>
  <c r="O56"/>
  <c r="N56"/>
  <c r="P56" s="1"/>
  <c r="M56"/>
  <c r="O55"/>
  <c r="N55"/>
  <c r="P55" s="1"/>
  <c r="M55"/>
  <c r="O54"/>
  <c r="N54"/>
  <c r="P54" s="1"/>
  <c r="M54"/>
  <c r="O53"/>
  <c r="N53"/>
  <c r="P53" s="1"/>
  <c r="M53"/>
  <c r="O52"/>
  <c r="N52"/>
  <c r="P52" s="1"/>
  <c r="M52"/>
  <c r="O51"/>
  <c r="N51"/>
  <c r="P51" s="1"/>
  <c r="M51"/>
  <c r="O50"/>
  <c r="N50"/>
  <c r="P50" s="1"/>
  <c r="M50"/>
  <c r="O49"/>
  <c r="N49"/>
  <c r="P49" s="1"/>
  <c r="M49"/>
  <c r="O48"/>
  <c r="N48"/>
  <c r="P48" s="1"/>
  <c r="M48"/>
  <c r="O47"/>
  <c r="N47"/>
  <c r="P47" s="1"/>
  <c r="M47"/>
  <c r="O46"/>
  <c r="N46"/>
  <c r="P46" s="1"/>
  <c r="M46"/>
  <c r="O45"/>
  <c r="N45"/>
  <c r="P45" s="1"/>
  <c r="M45"/>
  <c r="O44"/>
  <c r="N44"/>
  <c r="P44" s="1"/>
  <c r="M44"/>
  <c r="O43"/>
  <c r="N43"/>
  <c r="P43" s="1"/>
  <c r="M43"/>
  <c r="O42"/>
  <c r="N42"/>
  <c r="P42" s="1"/>
  <c r="M42"/>
  <c r="O41"/>
  <c r="N41"/>
  <c r="P41" s="1"/>
  <c r="M41"/>
  <c r="O40"/>
  <c r="N40"/>
  <c r="P40" s="1"/>
  <c r="M40"/>
  <c r="O39"/>
  <c r="N39"/>
  <c r="P39" s="1"/>
  <c r="M39"/>
  <c r="O38"/>
  <c r="N38"/>
  <c r="P38" s="1"/>
  <c r="M38"/>
  <c r="O37"/>
  <c r="N37"/>
  <c r="P37" s="1"/>
  <c r="M37"/>
  <c r="O36"/>
  <c r="N36"/>
  <c r="P36" s="1"/>
  <c r="M36"/>
  <c r="O35"/>
  <c r="N35"/>
  <c r="P35" s="1"/>
  <c r="M35"/>
  <c r="O34"/>
  <c r="N34"/>
  <c r="P34" s="1"/>
  <c r="M34"/>
  <c r="O33"/>
  <c r="N33"/>
  <c r="P33" s="1"/>
  <c r="M33"/>
  <c r="O32"/>
  <c r="N32"/>
  <c r="P32" s="1"/>
  <c r="M32"/>
  <c r="O31"/>
  <c r="N31"/>
  <c r="P31" s="1"/>
  <c r="M31"/>
  <c r="O30"/>
  <c r="N30"/>
  <c r="P30" s="1"/>
  <c r="M30"/>
  <c r="O29"/>
  <c r="N29"/>
  <c r="P29" s="1"/>
  <c r="M29"/>
  <c r="O28"/>
  <c r="N28"/>
  <c r="P28" s="1"/>
  <c r="M28"/>
  <c r="O27"/>
  <c r="N27"/>
  <c r="P27" s="1"/>
  <c r="M27"/>
  <c r="O26"/>
  <c r="N26"/>
  <c r="P26" s="1"/>
  <c r="M26"/>
  <c r="O25"/>
  <c r="N25"/>
  <c r="P25" s="1"/>
  <c r="M25"/>
  <c r="O24"/>
  <c r="N24"/>
  <c r="P24" s="1"/>
  <c r="M24"/>
  <c r="O23"/>
  <c r="N23"/>
  <c r="P23" s="1"/>
  <c r="M23"/>
  <c r="O22"/>
  <c r="N22"/>
  <c r="P22" s="1"/>
  <c r="M22"/>
  <c r="O21"/>
  <c r="N21"/>
  <c r="P21" s="1"/>
  <c r="M21"/>
  <c r="O20"/>
  <c r="N20"/>
  <c r="P20" s="1"/>
  <c r="M20"/>
  <c r="O19"/>
  <c r="N19"/>
  <c r="P19" s="1"/>
  <c r="M19"/>
  <c r="O18"/>
  <c r="N18"/>
  <c r="P18" s="1"/>
  <c r="M18"/>
  <c r="O17"/>
  <c r="N17"/>
  <c r="P17" s="1"/>
  <c r="M17"/>
  <c r="O16"/>
  <c r="N16"/>
  <c r="P16" s="1"/>
  <c r="M16"/>
  <c r="O15"/>
  <c r="N15"/>
  <c r="P15" s="1"/>
  <c r="M15"/>
  <c r="O14"/>
  <c r="N14"/>
  <c r="P14" s="1"/>
  <c r="M14"/>
  <c r="O13"/>
  <c r="N13"/>
  <c r="P13" s="1"/>
  <c r="M13"/>
  <c r="O12"/>
  <c r="N12"/>
  <c r="P12" s="1"/>
  <c r="M12"/>
  <c r="O11"/>
  <c r="N11"/>
  <c r="P11" s="1"/>
  <c r="M11"/>
  <c r="S6" l="1"/>
  <c r="T3" s="1"/>
  <c r="S5"/>
  <c r="T2" s="1"/>
  <c r="S7"/>
  <c r="T4" s="1"/>
  <c r="N27" i="9"/>
  <c r="N28"/>
  <c r="N29"/>
  <c r="N30"/>
  <c r="N11"/>
  <c r="N12"/>
  <c r="N13"/>
  <c r="N14"/>
  <c r="N31"/>
  <c r="N15"/>
  <c r="N16"/>
  <c r="N32"/>
  <c r="N33"/>
  <c r="N34"/>
  <c r="N17"/>
  <c r="N35"/>
  <c r="N36"/>
  <c r="N73"/>
  <c r="N72"/>
  <c r="N71"/>
  <c r="N70"/>
  <c r="N69"/>
  <c r="N68"/>
  <c r="N23"/>
  <c r="N67"/>
  <c r="N66"/>
  <c r="N63"/>
  <c r="N64"/>
  <c r="N65"/>
  <c r="N22"/>
  <c r="N57"/>
  <c r="N58"/>
  <c r="N59"/>
  <c r="N60"/>
  <c r="N61"/>
  <c r="N62"/>
  <c r="N56"/>
  <c r="N54"/>
  <c r="N55"/>
  <c r="N52"/>
  <c r="N53"/>
  <c r="N40"/>
  <c r="N41"/>
  <c r="N42"/>
  <c r="N43"/>
  <c r="N44"/>
  <c r="N45"/>
  <c r="N46"/>
  <c r="N47"/>
  <c r="N48"/>
  <c r="N49"/>
  <c r="N50"/>
  <c r="N51"/>
  <c r="N39"/>
  <c r="N18"/>
  <c r="N19"/>
  <c r="N20"/>
  <c r="N21"/>
  <c r="N38"/>
  <c r="N37"/>
  <c r="N98"/>
  <c r="N97"/>
  <c r="N96"/>
  <c r="N95"/>
  <c r="N93"/>
  <c r="N94"/>
  <c r="N92"/>
  <c r="N91"/>
  <c r="N88"/>
  <c r="N89"/>
  <c r="N90"/>
  <c r="N86"/>
  <c r="N87"/>
  <c r="N85"/>
  <c r="N83"/>
  <c r="N84"/>
  <c r="N82"/>
  <c r="N80"/>
  <c r="N81"/>
  <c r="N74"/>
  <c r="N75"/>
  <c r="N76"/>
  <c r="N77"/>
  <c r="N78"/>
  <c r="N79"/>
  <c r="N24"/>
  <c r="N25"/>
  <c r="N26"/>
  <c r="O94"/>
  <c r="O72"/>
  <c r="O40"/>
  <c r="O17"/>
  <c r="O18"/>
  <c r="O23"/>
  <c r="O22"/>
  <c r="O35"/>
  <c r="O36"/>
  <c r="O56"/>
  <c r="O26"/>
  <c r="O83"/>
  <c r="O84"/>
  <c r="O74"/>
  <c r="O75"/>
  <c r="O52"/>
  <c r="O73"/>
  <c r="O19"/>
  <c r="O20"/>
  <c r="O80"/>
  <c r="O27"/>
  <c r="O70"/>
  <c r="O28"/>
  <c r="O29"/>
  <c r="O57"/>
  <c r="O30"/>
  <c r="O11"/>
  <c r="O12"/>
  <c r="O21"/>
  <c r="O41"/>
  <c r="O13"/>
  <c r="O69"/>
  <c r="O42"/>
  <c r="O14"/>
  <c r="O88"/>
  <c r="O89"/>
  <c r="O31"/>
  <c r="O54"/>
  <c r="O93"/>
  <c r="O63"/>
  <c r="O38"/>
  <c r="O76"/>
  <c r="O43"/>
  <c r="O96"/>
  <c r="O15"/>
  <c r="O97"/>
  <c r="O44"/>
  <c r="O16"/>
  <c r="O45"/>
  <c r="O46"/>
  <c r="O64"/>
  <c r="O65"/>
  <c r="O77"/>
  <c r="O58"/>
  <c r="O47"/>
  <c r="O91"/>
  <c r="O86"/>
  <c r="O59"/>
  <c r="O60"/>
  <c r="O82"/>
  <c r="O61"/>
  <c r="O98"/>
  <c r="O24"/>
  <c r="O37"/>
  <c r="O92"/>
  <c r="O67"/>
  <c r="O62"/>
  <c r="O87"/>
  <c r="O53"/>
  <c r="O48"/>
  <c r="O32"/>
  <c r="O55"/>
  <c r="O90"/>
  <c r="O49"/>
  <c r="O66"/>
  <c r="O78"/>
  <c r="O79"/>
  <c r="O68"/>
  <c r="O95"/>
  <c r="O25"/>
  <c r="O50"/>
  <c r="O81"/>
  <c r="O85"/>
  <c r="O71"/>
  <c r="O51"/>
  <c r="O39"/>
  <c r="O33"/>
  <c r="O34"/>
  <c r="P94"/>
  <c r="P72"/>
  <c r="P40"/>
  <c r="P17"/>
  <c r="P18"/>
  <c r="P23"/>
  <c r="P22"/>
  <c r="P35"/>
  <c r="P36"/>
  <c r="P56"/>
  <c r="P26"/>
  <c r="P83"/>
  <c r="P84"/>
  <c r="P74"/>
  <c r="P75"/>
  <c r="P52"/>
  <c r="P73"/>
  <c r="P19"/>
  <c r="P20"/>
  <c r="P80"/>
  <c r="P27"/>
  <c r="P70"/>
  <c r="P28"/>
  <c r="P29"/>
  <c r="P57"/>
  <c r="P30"/>
  <c r="P11"/>
  <c r="P12"/>
  <c r="P21"/>
  <c r="P41"/>
  <c r="P13"/>
  <c r="P69"/>
  <c r="P42"/>
  <c r="P14"/>
  <c r="P88"/>
  <c r="P89"/>
  <c r="P31"/>
  <c r="P54"/>
  <c r="P93"/>
  <c r="P63"/>
  <c r="P38"/>
  <c r="P76"/>
  <c r="P43"/>
  <c r="P96"/>
  <c r="P15"/>
  <c r="P97"/>
  <c r="P44"/>
  <c r="P16"/>
  <c r="P45"/>
  <c r="P46"/>
  <c r="P64"/>
  <c r="P65"/>
  <c r="P77"/>
  <c r="P58"/>
  <c r="P47"/>
  <c r="P91"/>
  <c r="P86"/>
  <c r="P59"/>
  <c r="P60"/>
  <c r="P82"/>
  <c r="P61"/>
  <c r="P98"/>
  <c r="P24"/>
  <c r="P37"/>
  <c r="P92"/>
  <c r="P67"/>
  <c r="P62"/>
  <c r="P87"/>
  <c r="P53"/>
  <c r="P48"/>
  <c r="P32"/>
  <c r="P55"/>
  <c r="P90"/>
  <c r="P49"/>
  <c r="P66"/>
  <c r="P78"/>
  <c r="P79"/>
  <c r="P68"/>
  <c r="P95"/>
  <c r="P25"/>
  <c r="P50"/>
  <c r="P81"/>
  <c r="P85"/>
  <c r="P71"/>
  <c r="P51"/>
  <c r="P39"/>
  <c r="P33"/>
  <c r="P34"/>
  <c r="H99" l="1"/>
  <c r="M33"/>
  <c r="M32"/>
  <c r="M16"/>
  <c r="M15"/>
  <c r="M31"/>
  <c r="M14"/>
  <c r="M13"/>
  <c r="M12"/>
  <c r="M11"/>
  <c r="M30"/>
  <c r="M29"/>
  <c r="M28"/>
  <c r="M27"/>
  <c r="M26"/>
  <c r="M36"/>
  <c r="M35"/>
  <c r="M17"/>
  <c r="M34"/>
  <c r="M37"/>
  <c r="M21"/>
  <c r="M20"/>
  <c r="M19"/>
  <c r="M73"/>
  <c r="M56"/>
  <c r="M18"/>
  <c r="M39"/>
  <c r="M38"/>
  <c r="M70"/>
  <c r="M23"/>
  <c r="M53"/>
  <c r="M52"/>
  <c r="M22"/>
  <c r="M51"/>
  <c r="M50"/>
  <c r="M66"/>
  <c r="M49"/>
  <c r="M48"/>
  <c r="M47"/>
  <c r="M46"/>
  <c r="M45"/>
  <c r="M44"/>
  <c r="M43"/>
  <c r="M42"/>
  <c r="M41"/>
  <c r="M40"/>
  <c r="M72"/>
  <c r="M71"/>
  <c r="M55"/>
  <c r="M67"/>
  <c r="M54"/>
  <c r="M25"/>
  <c r="M62"/>
  <c r="M24"/>
  <c r="M61"/>
  <c r="M60"/>
  <c r="M59"/>
  <c r="M58"/>
  <c r="M57"/>
  <c r="M65"/>
  <c r="M64"/>
  <c r="M63"/>
  <c r="M85"/>
  <c r="M68"/>
  <c r="M69"/>
  <c r="M79"/>
  <c r="M78"/>
  <c r="M77"/>
  <c r="M76"/>
  <c r="M75"/>
  <c r="M74"/>
  <c r="M81"/>
  <c r="M82"/>
  <c r="M80"/>
  <c r="M84"/>
  <c r="M83"/>
  <c r="M87"/>
  <c r="M86"/>
  <c r="M90"/>
  <c r="M98"/>
  <c r="M89"/>
  <c r="M88"/>
  <c r="M91"/>
  <c r="M92"/>
  <c r="M93"/>
  <c r="M94"/>
  <c r="M95"/>
  <c r="M97"/>
  <c r="M96"/>
  <c r="CH90" i="11" l="1"/>
  <c r="CG90"/>
  <c r="CF90"/>
  <c r="CE90"/>
  <c r="CD90"/>
  <c r="CC90"/>
  <c r="CB90"/>
  <c r="CA90"/>
  <c r="BZ90"/>
  <c r="BY90"/>
  <c r="BX90"/>
  <c r="BW90"/>
  <c r="BV90"/>
  <c r="BU90"/>
  <c r="BT90"/>
  <c r="BS90"/>
  <c r="BR90"/>
  <c r="BQ90"/>
  <c r="BP90"/>
  <c r="BO90"/>
  <c r="BN90"/>
  <c r="BM90"/>
  <c r="BL90"/>
  <c r="BK90"/>
  <c r="BJ90"/>
  <c r="BI90"/>
  <c r="BH90"/>
  <c r="BG90"/>
  <c r="BF90"/>
  <c r="BE90"/>
  <c r="BD90"/>
  <c r="BC90"/>
  <c r="BB90"/>
  <c r="BA90"/>
  <c r="AZ90"/>
  <c r="AY90"/>
  <c r="AX90"/>
  <c r="AW90"/>
  <c r="AV90"/>
  <c r="AU90"/>
  <c r="AT90"/>
  <c r="AS90"/>
  <c r="AR90"/>
  <c r="AQ90"/>
  <c r="AP90"/>
  <c r="AO90"/>
  <c r="AN90"/>
  <c r="AM90"/>
  <c r="AL90"/>
  <c r="AK90"/>
  <c r="AJ90"/>
  <c r="AI90"/>
  <c r="AH90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CJ89"/>
  <c r="CI89"/>
  <c r="CJ73"/>
  <c r="CI73"/>
  <c r="CJ50"/>
  <c r="CI50"/>
  <c r="CJ47"/>
  <c r="CI47"/>
  <c r="CJ39"/>
  <c r="CI39"/>
  <c r="CJ36"/>
  <c r="CI36"/>
  <c r="CJ33"/>
  <c r="CI33"/>
  <c r="CJ30"/>
  <c r="CI30"/>
  <c r="CJ29"/>
  <c r="CI29"/>
  <c r="CJ28"/>
  <c r="CI28"/>
  <c r="CJ26"/>
  <c r="CI26"/>
  <c r="CJ25"/>
  <c r="CI25"/>
  <c r="CJ23"/>
  <c r="CI23"/>
  <c r="CJ13"/>
  <c r="CI13"/>
  <c r="CJ11"/>
  <c r="CI11"/>
  <c r="CJ10"/>
  <c r="CI10"/>
  <c r="CJ6"/>
  <c r="CI6"/>
  <c r="CJ2"/>
  <c r="CI2"/>
  <c r="CJ66"/>
  <c r="CI66"/>
  <c r="CJ31"/>
  <c r="CI31"/>
  <c r="CJ21"/>
  <c r="CI21"/>
  <c r="CJ20"/>
  <c r="CI20"/>
  <c r="CJ19"/>
  <c r="CI19"/>
  <c r="CK19" s="1"/>
  <c r="CJ12"/>
  <c r="CI12"/>
  <c r="CJ7"/>
  <c r="CI7"/>
  <c r="CJ88"/>
  <c r="CI88"/>
  <c r="CJ43"/>
  <c r="CI43"/>
  <c r="CJ24"/>
  <c r="CI24"/>
  <c r="CJ8"/>
  <c r="CI8"/>
  <c r="CJ71"/>
  <c r="CI71"/>
  <c r="CJ18"/>
  <c r="CI18"/>
  <c r="CJ9"/>
  <c r="CI9"/>
  <c r="CJ87"/>
  <c r="CI87"/>
  <c r="CJ83"/>
  <c r="CI83"/>
  <c r="CJ77"/>
  <c r="CI77"/>
  <c r="CJ76"/>
  <c r="CI76"/>
  <c r="CJ72"/>
  <c r="CI72"/>
  <c r="CJ57"/>
  <c r="CI57"/>
  <c r="CJ52"/>
  <c r="CI52"/>
  <c r="CJ51"/>
  <c r="CI51"/>
  <c r="CJ49"/>
  <c r="CI49"/>
  <c r="CJ45"/>
  <c r="CI45"/>
  <c r="CJ35"/>
  <c r="CI35"/>
  <c r="CJ32"/>
  <c r="CI32"/>
  <c r="CJ5"/>
  <c r="CI5"/>
  <c r="CJ4"/>
  <c r="CI4"/>
  <c r="CJ86"/>
  <c r="CI86"/>
  <c r="CJ74"/>
  <c r="CI74"/>
  <c r="CJ68"/>
  <c r="CI68"/>
  <c r="CJ40"/>
  <c r="CI40"/>
  <c r="CJ82"/>
  <c r="CI82"/>
  <c r="CJ69"/>
  <c r="CI69"/>
  <c r="CJ65"/>
  <c r="CI65"/>
  <c r="CJ63"/>
  <c r="CI63"/>
  <c r="CJ61"/>
  <c r="CI61"/>
  <c r="CJ60"/>
  <c r="CI60"/>
  <c r="CJ56"/>
  <c r="CI56"/>
  <c r="CJ27"/>
  <c r="CI27"/>
  <c r="CJ54"/>
  <c r="CI54"/>
  <c r="CJ53"/>
  <c r="CI53"/>
  <c r="CJ42"/>
  <c r="CI42"/>
  <c r="CJ85"/>
  <c r="CI85"/>
  <c r="CJ80"/>
  <c r="CI80"/>
  <c r="CJ34"/>
  <c r="CI34"/>
  <c r="CJ79"/>
  <c r="CI79"/>
  <c r="CJ78"/>
  <c r="CI78"/>
  <c r="CJ55"/>
  <c r="CI55"/>
  <c r="CJ44"/>
  <c r="CI44"/>
  <c r="CJ17"/>
  <c r="CI17"/>
  <c r="CJ16"/>
  <c r="CI16"/>
  <c r="CJ84"/>
  <c r="CI84"/>
  <c r="CJ62"/>
  <c r="CI62"/>
  <c r="CJ22"/>
  <c r="CI22"/>
  <c r="CJ15"/>
  <c r="CI15"/>
  <c r="CJ14"/>
  <c r="CI14"/>
  <c r="CJ70"/>
  <c r="CI70"/>
  <c r="CJ59"/>
  <c r="CI59"/>
  <c r="CJ75"/>
  <c r="CI75"/>
  <c r="CJ64"/>
  <c r="CI64"/>
  <c r="CJ38"/>
  <c r="CI38"/>
  <c r="CJ37"/>
  <c r="CI37"/>
  <c r="CJ58"/>
  <c r="CI58"/>
  <c r="CJ67"/>
  <c r="CI67"/>
  <c r="CJ41"/>
  <c r="CI41"/>
  <c r="CJ3"/>
  <c r="CI3"/>
  <c r="CJ81"/>
  <c r="CI81"/>
  <c r="CJ48"/>
  <c r="CI48"/>
  <c r="CJ46"/>
  <c r="CL46" s="1"/>
  <c r="CI46"/>
  <c r="CK46" l="1"/>
  <c r="CM46"/>
  <c r="CM81"/>
  <c r="CL81" s="1"/>
  <c r="CK3"/>
  <c r="CM58"/>
  <c r="CL58" s="1"/>
  <c r="CK37"/>
  <c r="CM75"/>
  <c r="CL75" s="1"/>
  <c r="CK59"/>
  <c r="CM62"/>
  <c r="CL62" s="1"/>
  <c r="CK84"/>
  <c r="CM16"/>
  <c r="CL16" s="1"/>
  <c r="CK17"/>
  <c r="CM44"/>
  <c r="CL44" s="1"/>
  <c r="CK55"/>
  <c r="CM78"/>
  <c r="CL78" s="1"/>
  <c r="CK79"/>
  <c r="CM34"/>
  <c r="CL34" s="1"/>
  <c r="CK80"/>
  <c r="CM85"/>
  <c r="CL85" s="1"/>
  <c r="CK42"/>
  <c r="CM53"/>
  <c r="CL53" s="1"/>
  <c r="CK54"/>
  <c r="CM27"/>
  <c r="CL27" s="1"/>
  <c r="CK56"/>
  <c r="CM60"/>
  <c r="CL60" s="1"/>
  <c r="CK61"/>
  <c r="CM63"/>
  <c r="CL63" s="1"/>
  <c r="CK65"/>
  <c r="CM69"/>
  <c r="CL69" s="1"/>
  <c r="CK82"/>
  <c r="CM40"/>
  <c r="CL40" s="1"/>
  <c r="CK68"/>
  <c r="CM74"/>
  <c r="CL74" s="1"/>
  <c r="CK86"/>
  <c r="CM4"/>
  <c r="CL4" s="1"/>
  <c r="CK5"/>
  <c r="CM32"/>
  <c r="CL32" s="1"/>
  <c r="CK35"/>
  <c r="CM45"/>
  <c r="CL45" s="1"/>
  <c r="CK49"/>
  <c r="CM51"/>
  <c r="CL51" s="1"/>
  <c r="CK52"/>
  <c r="CM57"/>
  <c r="CL57" s="1"/>
  <c r="CK72"/>
  <c r="CM76"/>
  <c r="CL76" s="1"/>
  <c r="CK77"/>
  <c r="CM83"/>
  <c r="CL83" s="1"/>
  <c r="CK87"/>
  <c r="CM9"/>
  <c r="CL9" s="1"/>
  <c r="CK18"/>
  <c r="CM71"/>
  <c r="CL71" s="1"/>
  <c r="CK8"/>
  <c r="CM24"/>
  <c r="CL24" s="1"/>
  <c r="CK43"/>
  <c r="CM88"/>
  <c r="CL88" s="1"/>
  <c r="CK7"/>
  <c r="CM12"/>
  <c r="CL12" s="1"/>
  <c r="CM20"/>
  <c r="CL20" s="1"/>
  <c r="CK21"/>
  <c r="CM31"/>
  <c r="CL31" s="1"/>
  <c r="CK66"/>
  <c r="CI90"/>
  <c r="CK48"/>
  <c r="CM41"/>
  <c r="CL41" s="1"/>
  <c r="CK67"/>
  <c r="CM38"/>
  <c r="CL38" s="1"/>
  <c r="CK64"/>
  <c r="CM70"/>
  <c r="CL70" s="1"/>
  <c r="CK14"/>
  <c r="CM15"/>
  <c r="CL15" s="1"/>
  <c r="CK22"/>
  <c r="CM48"/>
  <c r="CL48" s="1"/>
  <c r="CK81"/>
  <c r="CM3"/>
  <c r="CL3" s="1"/>
  <c r="CK41"/>
  <c r="CM67"/>
  <c r="CL67" s="1"/>
  <c r="CK58"/>
  <c r="CM37"/>
  <c r="CL37" s="1"/>
  <c r="CK38"/>
  <c r="CM64"/>
  <c r="CL64" s="1"/>
  <c r="CK75"/>
  <c r="CM59"/>
  <c r="CL59" s="1"/>
  <c r="CK70"/>
  <c r="CM14"/>
  <c r="CL14" s="1"/>
  <c r="CK15"/>
  <c r="CM22"/>
  <c r="CL22" s="1"/>
  <c r="CK62"/>
  <c r="CM84"/>
  <c r="CL84" s="1"/>
  <c r="CK16"/>
  <c r="CM17"/>
  <c r="CL17" s="1"/>
  <c r="CK44"/>
  <c r="CM55"/>
  <c r="CL55" s="1"/>
  <c r="CK78"/>
  <c r="CM79"/>
  <c r="CL79" s="1"/>
  <c r="CK34"/>
  <c r="CM80"/>
  <c r="CL80" s="1"/>
  <c r="CK85"/>
  <c r="CM42"/>
  <c r="CL42" s="1"/>
  <c r="CK53"/>
  <c r="CM54"/>
  <c r="CL54" s="1"/>
  <c r="CK27"/>
  <c r="CM56"/>
  <c r="CL56" s="1"/>
  <c r="CK60"/>
  <c r="CM61"/>
  <c r="CL61" s="1"/>
  <c r="CK63"/>
  <c r="CM65"/>
  <c r="CL65" s="1"/>
  <c r="CK69"/>
  <c r="CM82"/>
  <c r="CL82" s="1"/>
  <c r="CK40"/>
  <c r="CM68"/>
  <c r="CL68" s="1"/>
  <c r="CK74"/>
  <c r="CM86"/>
  <c r="CL86" s="1"/>
  <c r="CK4"/>
  <c r="CM5"/>
  <c r="CL5" s="1"/>
  <c r="CK32"/>
  <c r="CM35"/>
  <c r="CL35" s="1"/>
  <c r="CK45"/>
  <c r="CM49"/>
  <c r="CL49" s="1"/>
  <c r="CK51"/>
  <c r="CM52"/>
  <c r="CL52" s="1"/>
  <c r="CK57"/>
  <c r="CM72"/>
  <c r="CL72" s="1"/>
  <c r="CK76"/>
  <c r="CM77"/>
  <c r="CL77" s="1"/>
  <c r="CK83"/>
  <c r="CM87"/>
  <c r="CL87" s="1"/>
  <c r="CK9"/>
  <c r="CM18"/>
  <c r="CL18" s="1"/>
  <c r="CK71"/>
  <c r="CM8"/>
  <c r="CL8" s="1"/>
  <c r="CK24"/>
  <c r="CM43"/>
  <c r="CL43" s="1"/>
  <c r="CK88"/>
  <c r="CM7"/>
  <c r="CL7" s="1"/>
  <c r="CK12"/>
  <c r="CM19"/>
  <c r="CL19" s="1"/>
  <c r="CK20"/>
  <c r="CM21"/>
  <c r="CL21" s="1"/>
  <c r="CK31"/>
  <c r="CM66"/>
  <c r="CL66" s="1"/>
  <c r="CL2"/>
  <c r="CK2" s="1"/>
  <c r="CL6"/>
  <c r="CK6" s="1"/>
  <c r="CL10"/>
  <c r="CK10" s="1"/>
  <c r="CL11"/>
  <c r="CK11" s="1"/>
  <c r="CL13"/>
  <c r="CK13" s="1"/>
  <c r="CL23"/>
  <c r="CK23" s="1"/>
  <c r="CL25"/>
  <c r="CK25" s="1"/>
  <c r="CL26"/>
  <c r="CK26" s="1"/>
  <c r="CL28"/>
  <c r="CK28" s="1"/>
  <c r="CL29"/>
  <c r="CK29" s="1"/>
  <c r="CL30"/>
  <c r="CK30" s="1"/>
  <c r="CL33"/>
  <c r="CK33" s="1"/>
  <c r="CL36"/>
  <c r="CK36" s="1"/>
  <c r="CL39"/>
  <c r="CK39" s="1"/>
  <c r="CL47"/>
  <c r="CK47" s="1"/>
  <c r="CL50"/>
  <c r="CK50" s="1"/>
  <c r="CL73"/>
  <c r="CK73" s="1"/>
  <c r="CL89"/>
  <c r="CK89" s="1"/>
  <c r="B91"/>
  <c r="C91"/>
  <c r="D91" s="1"/>
  <c r="E91" s="1"/>
  <c r="F91" s="1"/>
  <c r="G91" s="1"/>
  <c r="H91" s="1"/>
  <c r="I91" s="1"/>
  <c r="J91" s="1"/>
  <c r="K91" s="1"/>
  <c r="L91" s="1"/>
  <c r="M91" s="1"/>
  <c r="N91" s="1"/>
  <c r="O91" s="1"/>
  <c r="P91" s="1"/>
  <c r="Q91" s="1"/>
  <c r="R91" s="1"/>
  <c r="S91" s="1"/>
  <c r="T91" s="1"/>
  <c r="U91" s="1"/>
  <c r="V91" s="1"/>
  <c r="W91" s="1"/>
  <c r="X91" s="1"/>
  <c r="Y91" s="1"/>
  <c r="Z91" s="1"/>
  <c r="AA91" s="1"/>
  <c r="AB91" s="1"/>
  <c r="AC91" s="1"/>
  <c r="AD91" s="1"/>
  <c r="AE91" s="1"/>
  <c r="AF91" s="1"/>
  <c r="AG91" s="1"/>
  <c r="AH91" s="1"/>
  <c r="AI91" s="1"/>
  <c r="AJ91" s="1"/>
  <c r="AK91" s="1"/>
  <c r="AL91" s="1"/>
  <c r="AM91" s="1"/>
  <c r="AN91" s="1"/>
  <c r="AO91" s="1"/>
  <c r="AP91" s="1"/>
  <c r="AQ91" s="1"/>
  <c r="AR91" s="1"/>
  <c r="AS91" s="1"/>
  <c r="AT91" s="1"/>
  <c r="AU91" s="1"/>
  <c r="AV91" s="1"/>
  <c r="AW91" s="1"/>
  <c r="AX91" s="1"/>
  <c r="AY91" s="1"/>
  <c r="AZ91" s="1"/>
  <c r="BA91" s="1"/>
  <c r="BB91" s="1"/>
  <c r="BC91" s="1"/>
  <c r="BD91" s="1"/>
  <c r="BE91" s="1"/>
  <c r="BF91" s="1"/>
  <c r="BG91" s="1"/>
  <c r="BH91" s="1"/>
  <c r="BI91" s="1"/>
  <c r="BJ91" s="1"/>
  <c r="BK91" s="1"/>
  <c r="BL91" s="1"/>
  <c r="BM91" s="1"/>
  <c r="BN91" s="1"/>
  <c r="BO91" s="1"/>
  <c r="BP91" s="1"/>
  <c r="BQ91" s="1"/>
  <c r="BR91" s="1"/>
  <c r="BS91" s="1"/>
  <c r="BT91" s="1"/>
  <c r="BU91" s="1"/>
  <c r="BV91" s="1"/>
  <c r="BW91" s="1"/>
  <c r="BX91" s="1"/>
  <c r="BY91" s="1"/>
  <c r="BZ91" s="1"/>
  <c r="CA91" s="1"/>
  <c r="CB91" s="1"/>
  <c r="CC91" s="1"/>
  <c r="CD91" s="1"/>
  <c r="CE91" s="1"/>
  <c r="CF91" s="1"/>
  <c r="CG91" s="1"/>
  <c r="CH91" s="1"/>
  <c r="CJ90"/>
</calcChain>
</file>

<file path=xl/sharedStrings.xml><?xml version="1.0" encoding="utf-8"?>
<sst xmlns="http://schemas.openxmlformats.org/spreadsheetml/2006/main" count="19710" uniqueCount="895">
  <si>
    <t>trID</t>
  </si>
  <si>
    <t>time</t>
  </si>
  <si>
    <t>oldVer</t>
  </si>
  <si>
    <t>newVer</t>
  </si>
  <si>
    <t>#oldT</t>
  </si>
  <si>
    <t>#newT</t>
  </si>
  <si>
    <t>#oldA</t>
  </si>
  <si>
    <t>#newA</t>
  </si>
  <si>
    <t>tIns</t>
  </si>
  <si>
    <t>tDel</t>
  </si>
  <si>
    <t>aIns</t>
  </si>
  <si>
    <t>aDel</t>
  </si>
  <si>
    <t>aTypeAlt</t>
  </si>
  <si>
    <t>keyAlt</t>
  </si>
  <si>
    <t>aTabIns</t>
  </si>
  <si>
    <t>aTabDel</t>
  </si>
  <si>
    <t>1154358852.sql</t>
  </si>
  <si>
    <t>1154698901.sql</t>
  </si>
  <si>
    <t>1156863525.sql</t>
  </si>
  <si>
    <t>1159353929.sql</t>
  </si>
  <si>
    <t>1159354265.sql</t>
  </si>
  <si>
    <t>1159361402.sql</t>
  </si>
  <si>
    <t>1159373801.sql</t>
  </si>
  <si>
    <t>1159376519.sql</t>
  </si>
  <si>
    <t>1160658876.sql</t>
  </si>
  <si>
    <t>1161079386.sql</t>
  </si>
  <si>
    <t>1161808009.sql</t>
  </si>
  <si>
    <t>1162236613.sql</t>
  </si>
  <si>
    <t>1162894383.sql</t>
  </si>
  <si>
    <t>1162912964.sql</t>
  </si>
  <si>
    <t>1171279747.sql</t>
  </si>
  <si>
    <t>1171631858.sql</t>
  </si>
  <si>
    <t>1173192959.sql</t>
  </si>
  <si>
    <t>1173876121.sql</t>
  </si>
  <si>
    <t>1175097326.sql</t>
  </si>
  <si>
    <t>1176293726.sql</t>
  </si>
  <si>
    <t>1176466088.sql</t>
  </si>
  <si>
    <t>1177346675.sql</t>
  </si>
  <si>
    <t>1177518923.sql</t>
  </si>
  <si>
    <t>1177593315.sql</t>
  </si>
  <si>
    <t>1177920727.sql</t>
  </si>
  <si>
    <t>1177937714.sql</t>
  </si>
  <si>
    <t>1178484983.sql</t>
  </si>
  <si>
    <t>1178547935.sql</t>
  </si>
  <si>
    <t>1179495089.sql</t>
  </si>
  <si>
    <t>1179928414.sql</t>
  </si>
  <si>
    <t>1180517190.sql</t>
  </si>
  <si>
    <t>1180952592.sql</t>
  </si>
  <si>
    <t>1183451864.sql</t>
  </si>
  <si>
    <t>1183463319.sql</t>
  </si>
  <si>
    <t>1183556774.sql</t>
  </si>
  <si>
    <t>1184345303.sql</t>
  </si>
  <si>
    <t>1185469389.sql</t>
  </si>
  <si>
    <t>1187709923.sql</t>
  </si>
  <si>
    <t>1189409858.sql</t>
  </si>
  <si>
    <t>1190396322.sql</t>
  </si>
  <si>
    <t>1191761809.sql</t>
  </si>
  <si>
    <t>1191835135.sql</t>
  </si>
  <si>
    <t>1192544515.sql</t>
  </si>
  <si>
    <t>1192548817.sql</t>
  </si>
  <si>
    <t>1192991429.sql</t>
  </si>
  <si>
    <t>1193067774.sql</t>
  </si>
  <si>
    <t>1193161488.sql</t>
  </si>
  <si>
    <t>1196331142.sql</t>
  </si>
  <si>
    <t>1200599808.sql</t>
  </si>
  <si>
    <t>1205165684.sql</t>
  </si>
  <si>
    <t>1205256257.sql</t>
  </si>
  <si>
    <t>1207152878.sql</t>
  </si>
  <si>
    <t>1207155106.sql</t>
  </si>
  <si>
    <t>1207645001.sql</t>
  </si>
  <si>
    <t>1207729000.sql</t>
  </si>
  <si>
    <t>1207730207.sql</t>
  </si>
  <si>
    <t>1207732538.sql</t>
  </si>
  <si>
    <t>1207746551.sql</t>
  </si>
  <si>
    <t>1207757687.sql</t>
  </si>
  <si>
    <t>1207821078.sql</t>
  </si>
  <si>
    <t>1207826418.sql</t>
  </si>
  <si>
    <t>1207826523.sql</t>
  </si>
  <si>
    <t>1208184865.sql</t>
  </si>
  <si>
    <t>1208185208.sql</t>
  </si>
  <si>
    <t>1208249112.sql</t>
  </si>
  <si>
    <t>1211896945.sql</t>
  </si>
  <si>
    <t>1211899180.sql</t>
  </si>
  <si>
    <t>1213201832.sql</t>
  </si>
  <si>
    <t>1213801487.sql</t>
  </si>
  <si>
    <t>1215003241.sql</t>
  </si>
  <si>
    <t>1215183813.sql</t>
  </si>
  <si>
    <t>1215535007.sql</t>
  </si>
  <si>
    <t>1216817133.sql</t>
  </si>
  <si>
    <t>1216821017.sql</t>
  </si>
  <si>
    <t>1217322351.sql</t>
  </si>
  <si>
    <t>1217322513.sql</t>
  </si>
  <si>
    <t>1217423928.sql</t>
  </si>
  <si>
    <t>1217579566.sql</t>
  </si>
  <si>
    <t>1218039237.sql</t>
  </si>
  <si>
    <t>1227616073.sql</t>
  </si>
  <si>
    <t>1228915686.sql</t>
  </si>
  <si>
    <t>1229693887.sql</t>
  </si>
  <si>
    <t>1232618634.sql</t>
  </si>
  <si>
    <t>1237901952.sql</t>
  </si>
  <si>
    <t>1238314467.sql</t>
  </si>
  <si>
    <t>l1_prescale_set_alias</t>
  </si>
  <si>
    <t>-</t>
  </si>
  <si>
    <t>hlt_cp_to_pa</t>
  </si>
  <si>
    <t>l1_random</t>
  </si>
  <si>
    <t>hlt_prescale_set</t>
  </si>
  <si>
    <t>hlt_trigger_type</t>
  </si>
  <si>
    <t>l1_tm_to_tt</t>
  </si>
  <si>
    <t>l1_tm_to_ps</t>
  </si>
  <si>
    <t>hlt_trigger_element</t>
  </si>
  <si>
    <t>hlt_re_to_dl</t>
  </si>
  <si>
    <t>l1_prescaled_clock</t>
  </si>
  <si>
    <t>l1_muon_threshold_sets</t>
  </si>
  <si>
    <t>l1_trigger_type</t>
  </si>
  <si>
    <t>l1_dead_time</t>
  </si>
  <si>
    <t>l1_master_table</t>
  </si>
  <si>
    <t>l1_bunch_group</t>
  </si>
  <si>
    <t>hlt_parameter</t>
  </si>
  <si>
    <t>tt_users</t>
  </si>
  <si>
    <t>hlt_so_to_dl</t>
  </si>
  <si>
    <t>hlt_so_to_py</t>
  </si>
  <si>
    <t>hlt_cp_to_cp</t>
  </si>
  <si>
    <t>HLT_RULE_SET</t>
  </si>
  <si>
    <t>l1_bunch_group_set</t>
  </si>
  <si>
    <t>l1_tm_to_ti</t>
  </si>
  <si>
    <t>hlt_ts_to_te</t>
  </si>
  <si>
    <t>hlt_trigger_menu</t>
  </si>
  <si>
    <t>l1_muon_threshold_set</t>
  </si>
  <si>
    <t>hlt_environment</t>
  </si>
  <si>
    <t>l1_bg_to_b</t>
  </si>
  <si>
    <t>hlt_force_dll</t>
  </si>
  <si>
    <t>l1_prescale_set</t>
  </si>
  <si>
    <t>HLT_SMT_TO_HRE</t>
  </si>
  <si>
    <t>HLT_HRC_TO_HRP</t>
  </si>
  <si>
    <t>hlt_trigger_chain</t>
  </si>
  <si>
    <t>HLT_HRU_TO_HRC</t>
  </si>
  <si>
    <t>l1_ti_to_tt</t>
  </si>
  <si>
    <t>l1_tm_to_tt_forced</t>
  </si>
  <si>
    <t>hlt_trigger_signature</t>
  </si>
  <si>
    <t>super_master_table</t>
  </si>
  <si>
    <t>hlt_te_to_cp</t>
  </si>
  <si>
    <t>l1_ctp_smx</t>
  </si>
  <si>
    <t>l1_trigger_threshold_value</t>
  </si>
  <si>
    <t>hlt_te_to_te</t>
  </si>
  <si>
    <t>hlt_prescale_set_coll</t>
  </si>
  <si>
    <t>l1_bgs_to_bg</t>
  </si>
  <si>
    <t>l1_jet_input</t>
  </si>
  <si>
    <t>l1_random_rates</t>
  </si>
  <si>
    <t>HLT_RULE_COMPONENT</t>
  </si>
  <si>
    <t>hlt_st_to_cp</t>
  </si>
  <si>
    <t>l1_ctp_files</t>
  </si>
  <si>
    <t>hlt_trigger_streamtag</t>
  </si>
  <si>
    <t>l1_trigger_menu</t>
  </si>
  <si>
    <t>hlt_tm_to_tc</t>
  </si>
  <si>
    <t>hlt_prescale_set_alias</t>
  </si>
  <si>
    <t>hlt_prescale</t>
  </si>
  <si>
    <t>hlt_release</t>
  </si>
  <si>
    <t>trigger_next_run</t>
  </si>
  <si>
    <t>hlt_setup</t>
  </si>
  <si>
    <t>DBCOPY_SOURCE_DATABASE</t>
  </si>
  <si>
    <t>hlt_tc_to_st</t>
  </si>
  <si>
    <t>trigger_log</t>
  </si>
  <si>
    <t>hlt_tt_to_tr</t>
  </si>
  <si>
    <t>hlt_trigger_group</t>
  </si>
  <si>
    <t>trigger_schema</t>
  </si>
  <si>
    <t>l1_muctpi_info</t>
  </si>
  <si>
    <t>hlt_trigger_stream</t>
  </si>
  <si>
    <t>HLT_RULE_PARAMETER</t>
  </si>
  <si>
    <t>l1_ci_to_csc</t>
  </si>
  <si>
    <t>HLT_HRE_TO_HRS</t>
  </si>
  <si>
    <t>l1_trigger_threshold</t>
  </si>
  <si>
    <t>HLT_HRS_TO_HRU</t>
  </si>
  <si>
    <t>l1_pits</t>
  </si>
  <si>
    <t>l1_tm_to_tt_mon</t>
  </si>
  <si>
    <t>hlt_property</t>
  </si>
  <si>
    <t>hlt_tm_to_ps</t>
  </si>
  <si>
    <t>hlt_master_table</t>
  </si>
  <si>
    <t>trigger_alias</t>
  </si>
  <si>
    <t>l1_calo_info</t>
  </si>
  <si>
    <t>HLT_RULE</t>
  </si>
  <si>
    <t>l1_trigger_item</t>
  </si>
  <si>
    <t>hlt_component</t>
  </si>
  <si>
    <t>hlt_tc_to_tt</t>
  </si>
  <si>
    <t>hlt_tc_to_ts</t>
  </si>
  <si>
    <t>l1_calo_sin_cos</t>
  </si>
  <si>
    <t>hlt_tc_to_tr</t>
  </si>
  <si>
    <t>hlt_dll</t>
  </si>
  <si>
    <t>hlt_source</t>
  </si>
  <si>
    <t>hlt_dl_to_en</t>
  </si>
  <si>
    <t>l1_tt_to_ttv</t>
  </si>
  <si>
    <t>table</t>
  </si>
  <si>
    <t>dur</t>
  </si>
  <si>
    <t>birth</t>
  </si>
  <si>
    <t>death</t>
  </si>
  <si>
    <t>chngs</t>
  </si>
  <si>
    <t>s@s</t>
  </si>
  <si>
    <t>s@e</t>
  </si>
  <si>
    <t>sAvg</t>
  </si>
  <si>
    <t>7.0</t>
  </si>
  <si>
    <t>6.0</t>
  </si>
  <si>
    <t>6.2</t>
  </si>
  <si>
    <t>3.0</t>
  </si>
  <si>
    <t>22.25</t>
  </si>
  <si>
    <t>266.0</t>
  </si>
  <si>
    <t>7.4</t>
  </si>
  <si>
    <t>3.5</t>
  </si>
  <si>
    <t>9.6</t>
  </si>
  <si>
    <t>5.0</t>
  </si>
  <si>
    <t>10.4</t>
  </si>
  <si>
    <t>8.4</t>
  </si>
  <si>
    <t>1.0</t>
  </si>
  <si>
    <t>6.8</t>
  </si>
  <si>
    <t>11.0</t>
  </si>
  <si>
    <t>Table</t>
  </si>
  <si>
    <t>EventType</t>
  </si>
  <si>
    <t>attrName</t>
  </si>
  <si>
    <t>attrType</t>
  </si>
  <si>
    <t>iskey</t>
  </si>
  <si>
    <t>pkey</t>
  </si>
  <si>
    <t>fkey</t>
  </si>
  <si>
    <t>Deletion:DeleteTable</t>
  </si>
  <si>
    <t>htc2st_id</t>
  </si>
  <si>
    <t>NUMBER(10)</t>
  </si>
  <si>
    <t>htc2st_modified_time</t>
  </si>
  <si>
    <t>TIMESTAMP</t>
  </si>
  <si>
    <t>htc2st_setup_id</t>
  </si>
  <si>
    <t>hst_id@hlt_setup</t>
  </si>
  <si>
    <t>htc2st_trigger_chain_id</t>
  </si>
  <si>
    <t>htc_id@hlt_trigger_chain</t>
  </si>
  <si>
    <t>htc2st_used</t>
  </si>
  <si>
    <t>CHAR</t>
  </si>
  <si>
    <t>htc2st_username</t>
  </si>
  <si>
    <t>VARCHAR2(15)</t>
  </si>
  <si>
    <t>Insertion:UpdateTable</t>
  </si>
  <si>
    <t>hpr_l2_or_ef</t>
  </si>
  <si>
    <t>VARCHAR2(2)</t>
  </si>
  <si>
    <t>Insertion:NewTable</t>
  </si>
  <si>
    <t>htc2tr_id</t>
  </si>
  <si>
    <t>htc2tr_modified_time</t>
  </si>
  <si>
    <t>htc2tr_trigger_chain_id</t>
  </si>
  <si>
    <t>htc2tr_trigger_stream_id</t>
  </si>
  <si>
    <t>hts_id@hlt_trigger_stream</t>
  </si>
  <si>
    <t>htc2tr_used</t>
  </si>
  <si>
    <t>htc2tr_username</t>
  </si>
  <si>
    <t>hts_id</t>
  </si>
  <si>
    <t>hts_modified_time</t>
  </si>
  <si>
    <t>hts_stream_description</t>
  </si>
  <si>
    <t>VARCHAR2(200)</t>
  </si>
  <si>
    <t>hts_stream_letter</t>
  </si>
  <si>
    <t>VARCHAR2(3)</t>
  </si>
  <si>
    <t>hts_used</t>
  </si>
  <si>
    <t>hts_username</t>
  </si>
  <si>
    <t>Update:TypeChange</t>
  </si>
  <si>
    <t>hcp_alias</t>
  </si>
  <si>
    <t>VARCHAR2(150)</t>
  </si>
  <si>
    <t>hcp_name</t>
  </si>
  <si>
    <t>hte_name</t>
  </si>
  <si>
    <t>VARCHAR2(30)</t>
  </si>
  <si>
    <t>Deletion:UpdateTable</t>
  </si>
  <si>
    <t>htc_fa_rate</t>
  </si>
  <si>
    <t>NUMBER(11,5)</t>
  </si>
  <si>
    <t>htc_pass_through_rate</t>
  </si>
  <si>
    <t>hcp_version</t>
  </si>
  <si>
    <t>NUMBER(11)</t>
  </si>
  <si>
    <t>hen_version</t>
  </si>
  <si>
    <t>hmt_version</t>
  </si>
  <si>
    <t>hps_version</t>
  </si>
  <si>
    <t>hst_version</t>
  </si>
  <si>
    <t>htc_version</t>
  </si>
  <si>
    <t>hte_version</t>
  </si>
  <si>
    <t>htm_version</t>
  </si>
  <si>
    <t>smt_version</t>
  </si>
  <si>
    <t>htr_id</t>
  </si>
  <si>
    <t>htr_modified_time</t>
  </si>
  <si>
    <t>htr_stream_description</t>
  </si>
  <si>
    <t>htr_stream_letter</t>
  </si>
  <si>
    <t>htr_used</t>
  </si>
  <si>
    <t>htr_username</t>
  </si>
  <si>
    <t>htr_obeyLB</t>
  </si>
  <si>
    <t>VARCHAR2(5)</t>
  </si>
  <si>
    <t>htr_stream_name</t>
  </si>
  <si>
    <t>VARCHAR2(40)</t>
  </si>
  <si>
    <t>htr_stream_type</t>
  </si>
  <si>
    <t>VARCHAR2(10)</t>
  </si>
  <si>
    <t>l1mts_avl</t>
  </si>
  <si>
    <t>l1mts_avl_onl</t>
  </si>
  <si>
    <t>l1mts_id</t>
  </si>
  <si>
    <t>l1mts_modified_time</t>
  </si>
  <si>
    <t>l1mts_name</t>
  </si>
  <si>
    <t>VARCHAR2(20)</t>
  </si>
  <si>
    <t>l1mts_pt1</t>
  </si>
  <si>
    <t>NUMBER(5)</t>
  </si>
  <si>
    <t>l1mts_pt2</t>
  </si>
  <si>
    <t>l1mts_pt3</t>
  </si>
  <si>
    <t>l1mts_pt4</t>
  </si>
  <si>
    <t>l1mts_pt5</t>
  </si>
  <si>
    <t>l1mts_pt6</t>
  </si>
  <si>
    <t>l1mts_used</t>
  </si>
  <si>
    <t>l1mts_username</t>
  </si>
  <si>
    <t>l1mts_version</t>
  </si>
  <si>
    <t>hpa_value</t>
  </si>
  <si>
    <t>VARCHAR2(40000)</t>
  </si>
  <si>
    <t>VARCHAR2(4000)</t>
  </si>
  <si>
    <t>l1bg_version</t>
  </si>
  <si>
    <t>l1bgs_version</t>
  </si>
  <si>
    <t>l1ci_version</t>
  </si>
  <si>
    <t>l1csc_version</t>
  </si>
  <si>
    <t>l1cf_version</t>
  </si>
  <si>
    <t>l1smx_version</t>
  </si>
  <si>
    <t>l1dt_version</t>
  </si>
  <si>
    <t>l1ji_version</t>
  </si>
  <si>
    <t>l1mt_version</t>
  </si>
  <si>
    <t>l1mi_version</t>
  </si>
  <si>
    <t>l1ps_version</t>
  </si>
  <si>
    <t>l1pc_version</t>
  </si>
  <si>
    <t>l1r_version</t>
  </si>
  <si>
    <t>l1ti_version</t>
  </si>
  <si>
    <t>l1tm_version</t>
  </si>
  <si>
    <t>l1tt_version</t>
  </si>
  <si>
    <t>l1ttv_version</t>
  </si>
  <si>
    <t>l1tty_version</t>
  </si>
  <si>
    <t>smt_name</t>
  </si>
  <si>
    <t>VARCHAR2(50)</t>
  </si>
  <si>
    <t>htc2tr_trigger_stream_prescale</t>
  </si>
  <si>
    <t>hte2te_trigger_element_counter</t>
  </si>
  <si>
    <t>NUMBER(3)</t>
  </si>
  <si>
    <t>VARCHAR2(25)</t>
  </si>
  <si>
    <t>htt_id</t>
  </si>
  <si>
    <t>htt_modified_time</t>
  </si>
  <si>
    <t>htt_trigger_chain_id</t>
  </si>
  <si>
    <t>htt_typebit</t>
  </si>
  <si>
    <t>htt_used</t>
  </si>
  <si>
    <t>htt_username</t>
  </si>
  <si>
    <t>l1tt_active</t>
  </si>
  <si>
    <t>NUMBER(1)</t>
  </si>
  <si>
    <t>l1tt_mapping</t>
  </si>
  <si>
    <t>hcp_username</t>
  </si>
  <si>
    <t>hcp2pa_username</t>
  </si>
  <si>
    <t>hdl_username</t>
  </si>
  <si>
    <t>hen_username</t>
  </si>
  <si>
    <t>hfd_username</t>
  </si>
  <si>
    <t>hmt_username</t>
  </si>
  <si>
    <t>hpa_username</t>
  </si>
  <si>
    <t>hpr_username</t>
  </si>
  <si>
    <t>hps_username</t>
  </si>
  <si>
    <t>hpy_username</t>
  </si>
  <si>
    <t>hre2dl_username</t>
  </si>
  <si>
    <t>hre_username</t>
  </si>
  <si>
    <t>hst_username</t>
  </si>
  <si>
    <t>hso_username</t>
  </si>
  <si>
    <t>hst2cp_username</t>
  </si>
  <si>
    <t>htc2ts_username</t>
  </si>
  <si>
    <t>hte2cp_username</t>
  </si>
  <si>
    <t>hte2te_username</t>
  </si>
  <si>
    <t>htm2tc_username</t>
  </si>
  <si>
    <t>htc_username</t>
  </si>
  <si>
    <t>hte_username</t>
  </si>
  <si>
    <t>htm_username</t>
  </si>
  <si>
    <t>hts2te_username</t>
  </si>
  <si>
    <t>l1bg2b_username</t>
  </si>
  <si>
    <t>l1bgs2bg_username</t>
  </si>
  <si>
    <t>l1bg_username</t>
  </si>
  <si>
    <t>l1bgs_username</t>
  </si>
  <si>
    <t>l1ci_username</t>
  </si>
  <si>
    <t>l1csc_username</t>
  </si>
  <si>
    <t>l1ci2csc_username</t>
  </si>
  <si>
    <t>l1cf_username</t>
  </si>
  <si>
    <t>l1smx_username</t>
  </si>
  <si>
    <t>l1dt_username</t>
  </si>
  <si>
    <t>l1ji_username</t>
  </si>
  <si>
    <t>l1mt_username</t>
  </si>
  <si>
    <t>l1mi_username</t>
  </si>
  <si>
    <t>l1ps_username</t>
  </si>
  <si>
    <t>l1pc_username</t>
  </si>
  <si>
    <t>l1r_username</t>
  </si>
  <si>
    <t>l1ti2tt_username</t>
  </si>
  <si>
    <t>l1tm2ti_username</t>
  </si>
  <si>
    <t>l1tm2tt_username</t>
  </si>
  <si>
    <t>l1tm2ttf_username</t>
  </si>
  <si>
    <t>l1ti_username</t>
  </si>
  <si>
    <t>l1tm_username</t>
  </si>
  <si>
    <t>l1tt_username</t>
  </si>
  <si>
    <t>l1ttv_username</t>
  </si>
  <si>
    <t>l1tty_username</t>
  </si>
  <si>
    <t>l1tt2ttv_username</t>
  </si>
  <si>
    <t>smt_username</t>
  </si>
  <si>
    <t>tnr_username</t>
  </si>
  <si>
    <t>hdl2en_dll_id</t>
  </si>
  <si>
    <t>hdl_id@hlt_dll</t>
  </si>
  <si>
    <t>hdl2en_environment_id</t>
  </si>
  <si>
    <t>hen_id@hlt_environment</t>
  </si>
  <si>
    <t>hdl2en_id</t>
  </si>
  <si>
    <t>hdl_cmt_version</t>
  </si>
  <si>
    <t>VARCHAR2(60)</t>
  </si>
  <si>
    <t>hdl_id</t>
  </si>
  <si>
    <t>hdl_modified_time</t>
  </si>
  <si>
    <t>hdl_name</t>
  </si>
  <si>
    <t>hdl_package</t>
  </si>
  <si>
    <t>hdl_used</t>
  </si>
  <si>
    <t>hen_id</t>
  </si>
  <si>
    <t>hen_modified_time</t>
  </si>
  <si>
    <t>hen_name</t>
  </si>
  <si>
    <t>hen_used</t>
  </si>
  <si>
    <t>hen_value</t>
  </si>
  <si>
    <t>hpy_id</t>
  </si>
  <si>
    <t>hpy_modified_time</t>
  </si>
  <si>
    <t>hpy_name</t>
  </si>
  <si>
    <t>hpy_type</t>
  </si>
  <si>
    <t>hpy_used</t>
  </si>
  <si>
    <t>hpy_value</t>
  </si>
  <si>
    <t>hre2dl_dll_id</t>
  </si>
  <si>
    <t>hre2dl_id</t>
  </si>
  <si>
    <t>hre2dl_modified_time</t>
  </si>
  <si>
    <t>hre2dl_release_id</t>
  </si>
  <si>
    <t>hre_id@hlt_release</t>
  </si>
  <si>
    <t>hre2dl_used</t>
  </si>
  <si>
    <t>hso2dl_dll_id</t>
  </si>
  <si>
    <t>hso2dl_id</t>
  </si>
  <si>
    <t>hso2dl_source_id</t>
  </si>
  <si>
    <t>hso_id@hlt_source</t>
  </si>
  <si>
    <t>hso2py_id</t>
  </si>
  <si>
    <t>hso2py_property_id</t>
  </si>
  <si>
    <t>hpy_id@hlt_property</t>
  </si>
  <si>
    <t>hso2py_source_id</t>
  </si>
  <si>
    <t>hso_gaudi_type</t>
  </si>
  <si>
    <t>hso_id</t>
  </si>
  <si>
    <t>hso_modified_time</t>
  </si>
  <si>
    <t>hso_name</t>
  </si>
  <si>
    <t>hso_used</t>
  </si>
  <si>
    <t>htm2tc_chain_counter</t>
  </si>
  <si>
    <t>htc_chain_counter</t>
  </si>
  <si>
    <t>htr_name</t>
  </si>
  <si>
    <t>l1tm2ti_ctp_id</t>
  </si>
  <si>
    <t>l1ti_ctp_id</t>
  </si>
  <si>
    <t>l1ps_lumi</t>
  </si>
  <si>
    <t>FLOAT(11,5)</t>
  </si>
  <si>
    <t>l1ttv_priority</t>
  </si>
  <si>
    <t>DECIMAL(11,5)</t>
  </si>
  <si>
    <t>l1ci_global_scale</t>
  </si>
  <si>
    <t>FLOAT</t>
  </si>
  <si>
    <t>l1mt_trigger_type_id</t>
  </si>
  <si>
    <t>l1tty_id@l1_trigger_type</t>
  </si>
  <si>
    <t>l1ti_trigger_type</t>
  </si>
  <si>
    <t>NUMBER(4)</t>
  </si>
  <si>
    <t>l1ttv_pt_cut</t>
  </si>
  <si>
    <t>FLOAT(24)</t>
  </si>
  <si>
    <t>l1ttv_em_isolation</t>
  </si>
  <si>
    <t>l1ttv_had_isolation</t>
  </si>
  <si>
    <t>l1ttv_had_veto</t>
  </si>
  <si>
    <t>tal_hlt_prescale_set_id</t>
  </si>
  <si>
    <t>tal_id</t>
  </si>
  <si>
    <t>tal_l1_prescale_set_id</t>
  </si>
  <si>
    <t>tal_modified_time</t>
  </si>
  <si>
    <t>tal_super_master_table_id</t>
  </si>
  <si>
    <t>tal_trigger_alias</t>
  </si>
  <si>
    <t>tal_used</t>
  </si>
  <si>
    <t>tal_username</t>
  </si>
  <si>
    <t>l1pa_alias</t>
  </si>
  <si>
    <t>l1pa_default</t>
  </si>
  <si>
    <t>l1pa_id</t>
  </si>
  <si>
    <t>l1pa_modified_time</t>
  </si>
  <si>
    <t>l1pa_prescale_set_id</t>
  </si>
  <si>
    <t>l1pa_used</t>
  </si>
  <si>
    <t>l1pa_username</t>
  </si>
  <si>
    <t>tal_default</t>
  </si>
  <si>
    <t>l1ti_comment</t>
  </si>
  <si>
    <t>hcp_status</t>
  </si>
  <si>
    <t>NUMBER(2)</t>
  </si>
  <si>
    <t>hcp2pa_status</t>
  </si>
  <si>
    <t>hfd_status</t>
  </si>
  <si>
    <t>hmt_status</t>
  </si>
  <si>
    <t>hpa_status</t>
  </si>
  <si>
    <t>hpr_status</t>
  </si>
  <si>
    <t>hps_status</t>
  </si>
  <si>
    <t>hre_status</t>
  </si>
  <si>
    <t>hst_status</t>
  </si>
  <si>
    <t>hst2cp_status</t>
  </si>
  <si>
    <t>htc2tr_status</t>
  </si>
  <si>
    <t>htc2ts_status</t>
  </si>
  <si>
    <t>hte2cp_status</t>
  </si>
  <si>
    <t>hte2te_status</t>
  </si>
  <si>
    <t>htm2tc_status</t>
  </si>
  <si>
    <t>htc_status</t>
  </si>
  <si>
    <t>hte_status</t>
  </si>
  <si>
    <t>htm_status</t>
  </si>
  <si>
    <t>hts_status</t>
  </si>
  <si>
    <t>htr_status</t>
  </si>
  <si>
    <t>htt_status</t>
  </si>
  <si>
    <t>hts2te_status</t>
  </si>
  <si>
    <t>l1bg2b_status</t>
  </si>
  <si>
    <t>l1bg2bgs_status</t>
  </si>
  <si>
    <t>l1bg_status</t>
  </si>
  <si>
    <t>l1bgs_status</t>
  </si>
  <si>
    <t>l1ci_status</t>
  </si>
  <si>
    <t>l1csc_status</t>
  </si>
  <si>
    <t>l1ci2csc_status</t>
  </si>
  <si>
    <t>l1cf_status</t>
  </si>
  <si>
    <t>l1smx_status</t>
  </si>
  <si>
    <t>l1dt_status</t>
  </si>
  <si>
    <t>l1ji_status</t>
  </si>
  <si>
    <t>l1mt_status</t>
  </si>
  <si>
    <t>l1mi_status</t>
  </si>
  <si>
    <t>l1mts_status</t>
  </si>
  <si>
    <t>l1ps_status</t>
  </si>
  <si>
    <t>l1pa_status</t>
  </si>
  <si>
    <t>l1pc_status</t>
  </si>
  <si>
    <t>l1r_status</t>
  </si>
  <si>
    <t>l1ti2tt_status</t>
  </si>
  <si>
    <t>l1tm2ti_status</t>
  </si>
  <si>
    <t>l1tm2tt_status</t>
  </si>
  <si>
    <t>l1tm2ttf_status</t>
  </si>
  <si>
    <t>l1ti_status</t>
  </si>
  <si>
    <t>l1tm_status</t>
  </si>
  <si>
    <t>l1tt_status</t>
  </si>
  <si>
    <t>l1ttv_status</t>
  </si>
  <si>
    <t>l1tty_status</t>
  </si>
  <si>
    <t>l1tt2ttv_status</t>
  </si>
  <si>
    <t>smt_status</t>
  </si>
  <si>
    <t>tal_status</t>
  </si>
  <si>
    <t>tnr_status</t>
  </si>
  <si>
    <t>hpsa_alias</t>
  </si>
  <si>
    <t>hpsa_default</t>
  </si>
  <si>
    <t>hpsa_id</t>
  </si>
  <si>
    <t>hpsa_modified_time</t>
  </si>
  <si>
    <t>hpsa_prescale_set_id</t>
  </si>
  <si>
    <t>hpsa_used</t>
  </si>
  <si>
    <t>hpsa_username</t>
  </si>
  <si>
    <t>htm_consistent</t>
  </si>
  <si>
    <t>htm_shift_safe</t>
  </si>
  <si>
    <t>l1r_seed1</t>
  </si>
  <si>
    <t>l1r_seed2</t>
  </si>
  <si>
    <t>l1rr_id</t>
  </si>
  <si>
    <t>l1rr_rate</t>
  </si>
  <si>
    <t>l1tm_shift_safe</t>
  </si>
  <si>
    <t>l1r_autoseed1</t>
  </si>
  <si>
    <t>l1r_autoseed2</t>
  </si>
  <si>
    <t>l1rr_active_from</t>
  </si>
  <si>
    <t>hte2te_te_counter</t>
  </si>
  <si>
    <t>hte2te_te_id</t>
  </si>
  <si>
    <t>hte_id@hlt_trigger_element</t>
  </si>
  <si>
    <t>hte2te_te_inp_id</t>
  </si>
  <si>
    <t>hte2te_te_inp_type</t>
  </si>
  <si>
    <t>hte2te_trigger_element_id</t>
  </si>
  <si>
    <t>hte2te_trigger_element_inp_id</t>
  </si>
  <si>
    <t>VARCHAR2(100)</t>
  </si>
  <si>
    <t>htg_id</t>
  </si>
  <si>
    <t>htg_modified_time</t>
  </si>
  <si>
    <t>htg_name</t>
  </si>
  <si>
    <t>htg_trigger_chain_id</t>
  </si>
  <si>
    <t>htg_used</t>
  </si>
  <si>
    <t>htg_username</t>
  </si>
  <si>
    <t>htr_description</t>
  </si>
  <si>
    <t>htr_type</t>
  </si>
  <si>
    <t>hfd_dll_name</t>
  </si>
  <si>
    <t>hfd_id</t>
  </si>
  <si>
    <t>hfd_modified_time</t>
  </si>
  <si>
    <t>hfd_setup_id</t>
  </si>
  <si>
    <t>hfd_used</t>
  </si>
  <si>
    <t>l1cf_mon_dec_ctpmon</t>
  </si>
  <si>
    <t>CLOB</t>
  </si>
  <si>
    <t>l1cf_mon_dec_slot7</t>
  </si>
  <si>
    <t>l1cf_mon_dec_slot8</t>
  </si>
  <si>
    <t>l1cf_mon_dec_slot9</t>
  </si>
  <si>
    <t>l1cf_mon_sel_ctpmon</t>
  </si>
  <si>
    <t>l1cf_mon_sel_slot7</t>
  </si>
  <si>
    <t>l1cf_mon_sel_slot8</t>
  </si>
  <si>
    <t>l1cf_mon_sel_slot9</t>
  </si>
  <si>
    <t>l1tm2tt_identifier</t>
  </si>
  <si>
    <t>VARCHAR2(6)</t>
  </si>
  <si>
    <t>l1tm2tt_multi</t>
  </si>
  <si>
    <t>l1tm2tt_type</t>
  </si>
  <si>
    <t>l1tm2tt_mon_name</t>
  </si>
  <si>
    <t>l1pit_id</t>
  </si>
  <si>
    <t>l1pit_modified_time</t>
  </si>
  <si>
    <t>l1pit_pit_number</t>
  </si>
  <si>
    <t>l1pit_threshold_bit</t>
  </si>
  <si>
    <t>l1pit_tm_to_tt_id</t>
  </si>
  <si>
    <t>l1tm2tt_id@l1_tm_to_tt</t>
  </si>
  <si>
    <t>l1pit_used</t>
  </si>
  <si>
    <t>l1pit_username</t>
  </si>
  <si>
    <t>l1tm2ttm_bunch_group_set_id</t>
  </si>
  <si>
    <t>l1bgs_id@l1_bunch_group_set</t>
  </si>
  <si>
    <t>l1tm2ttm_counter_type</t>
  </si>
  <si>
    <t>l1tm2ttm_id</t>
  </si>
  <si>
    <t>l1tm2ttm_internal_counter</t>
  </si>
  <si>
    <t>l1tm2ttm_modified_time</t>
  </si>
  <si>
    <t>l1tm2ttm_multiplicity</t>
  </si>
  <si>
    <t>l1tm2ttm_name</t>
  </si>
  <si>
    <t>l1tm2ttm_trigger_menu_id</t>
  </si>
  <si>
    <t>l1tm_id@l1_trigger_menu</t>
  </si>
  <si>
    <t>l1tm2ttm_trigger_threshold_id</t>
  </si>
  <si>
    <t>l1tt_id@l1_trigger_threshold</t>
  </si>
  <si>
    <t>l1tm2ttm_used</t>
  </si>
  <si>
    <t>l1tm2ttm_username</t>
  </si>
  <si>
    <t>htc_lower_chain_name</t>
  </si>
  <si>
    <t>htc_name</t>
  </si>
  <si>
    <t>ts_id</t>
  </si>
  <si>
    <t>ts_trigdb_tag</t>
  </si>
  <si>
    <t>ts_trigtool_tag</t>
  </si>
  <si>
    <t>htm_name</t>
  </si>
  <si>
    <t>hps_name</t>
  </si>
  <si>
    <t>l1ti_name</t>
  </si>
  <si>
    <t>hmt_ef_setup_id</t>
  </si>
  <si>
    <t>hmt_l2_setup_id</t>
  </si>
  <si>
    <t>hmt_forced_setup_id</t>
  </si>
  <si>
    <t>hmt_prescale_set_id</t>
  </si>
  <si>
    <t>hps_id@hlt_prescale_set</t>
  </si>
  <si>
    <t>hpr_pass_through_rate</t>
  </si>
  <si>
    <t>hpr_prescale</t>
  </si>
  <si>
    <t>hst_l2_or_ef</t>
  </si>
  <si>
    <t>VARCHAR(2)</t>
  </si>
  <si>
    <t>htc_setup_id</t>
  </si>
  <si>
    <t>htm_phase</t>
  </si>
  <si>
    <t>l1bg_name</t>
  </si>
  <si>
    <t>l1bgs_name</t>
  </si>
  <si>
    <t>l1ci_name</t>
  </si>
  <si>
    <t>l1csc_name</t>
  </si>
  <si>
    <t>l1cf_name</t>
  </si>
  <si>
    <t>l1smx_name</t>
  </si>
  <si>
    <t>l1dt_name</t>
  </si>
  <si>
    <t>l1ji_name</t>
  </si>
  <si>
    <t>l1mt_name</t>
  </si>
  <si>
    <t>l1mt_prescale_set_id</t>
  </si>
  <si>
    <t>l1ps_id@l1_prescale_set</t>
  </si>
  <si>
    <t>l1mi_name</t>
  </si>
  <si>
    <t>l1ps_name</t>
  </si>
  <si>
    <t>l1pc_name</t>
  </si>
  <si>
    <t>l1r_name</t>
  </si>
  <si>
    <t>l1tm_name</t>
  </si>
  <si>
    <t>l1tm_phase</t>
  </si>
  <si>
    <t>l1tt_name</t>
  </si>
  <si>
    <t>l1ttv_name</t>
  </si>
  <si>
    <t>l1tty_name</t>
  </si>
  <si>
    <t>hmt_comment</t>
  </si>
  <si>
    <t>htc_comment</t>
  </si>
  <si>
    <t>l1smx_bin_slot7</t>
  </si>
  <si>
    <t>BLOB</t>
  </si>
  <si>
    <t>l1smx_bin_slot8</t>
  </si>
  <si>
    <t>l1smx_bin_slot9</t>
  </si>
  <si>
    <t>l1smx_svfi_slot7</t>
  </si>
  <si>
    <t>l1smx_svfi_slot8</t>
  </si>
  <si>
    <t>l1smx_svfi_slot9</t>
  </si>
  <si>
    <t>l1mt_comment</t>
  </si>
  <si>
    <t>smt_comment</t>
  </si>
  <si>
    <t>tlog_message</t>
  </si>
  <si>
    <t>VARCHAR2(1000)</t>
  </si>
  <si>
    <t>tlog_modified_time</t>
  </si>
  <si>
    <t>tlog_username</t>
  </si>
  <si>
    <t>VARCHAR2(65)</t>
  </si>
  <si>
    <t>htr_id@hlt_trigger_stream</t>
  </si>
  <si>
    <t>htc2tt_id</t>
  </si>
  <si>
    <t>htc2tt_modified_time</t>
  </si>
  <si>
    <t>htc2tt_trigger_chain_id</t>
  </si>
  <si>
    <t>htc2tt_trigger_streamtag_id</t>
  </si>
  <si>
    <t>htt_id@hlt_trigger_streamtag</t>
  </si>
  <si>
    <t>htc2tt_used</t>
  </si>
  <si>
    <t>htc2tt_username</t>
  </si>
  <si>
    <t>htt_name</t>
  </si>
  <si>
    <t>hty_id</t>
  </si>
  <si>
    <t>hty_modified_time</t>
  </si>
  <si>
    <t>hty_trigger_chain_id</t>
  </si>
  <si>
    <t>hty_typebit</t>
  </si>
  <si>
    <t>hty_used</t>
  </si>
  <si>
    <t>hty_username</t>
  </si>
  <si>
    <t>htt2tr_id</t>
  </si>
  <si>
    <t>htt2tr_modified_time</t>
  </si>
  <si>
    <t>htt2tr_trigger_stream_id</t>
  </si>
  <si>
    <t>htt2tr_trigger_stream_prescale</t>
  </si>
  <si>
    <t>htt2tr_trigger_streamtag_id</t>
  </si>
  <si>
    <t>htt2tr_used</t>
  </si>
  <si>
    <t>htt2tr_username</t>
  </si>
  <si>
    <t>TIMESTAMPHTC2TR_USEDCHAR</t>
  </si>
  <si>
    <t>hte2cp_algorithm_name</t>
  </si>
  <si>
    <t>hte2cp_component_id</t>
  </si>
  <si>
    <t>hcp_id@hlt_component</t>
  </si>
  <si>
    <t>l1tm2ttm_bunch_group_id</t>
  </si>
  <si>
    <t>l1bg_id@l1_bunch_group</t>
  </si>
  <si>
    <t>l1tty_bit0</t>
  </si>
  <si>
    <t>VARCHAR2(64)</t>
  </si>
  <si>
    <t>l1tty_bit1</t>
  </si>
  <si>
    <t>l1tty_bit2</t>
  </si>
  <si>
    <t>l1tty_bit3</t>
  </si>
  <si>
    <t>l1tty_bit4</t>
  </si>
  <si>
    <t>l1tty_bit5</t>
  </si>
  <si>
    <t>l1tty_bit6</t>
  </si>
  <si>
    <t>l1tty_bit7</t>
  </si>
  <si>
    <t>l1tty_id</t>
  </si>
  <si>
    <t>l1tty_modified_time</t>
  </si>
  <si>
    <t>l1tty_used</t>
  </si>
  <si>
    <t>tt_level</t>
  </si>
  <si>
    <t>tt_password</t>
  </si>
  <si>
    <t>tt_user</t>
  </si>
  <si>
    <t>hte2cp_algorithm_alias</t>
  </si>
  <si>
    <t>hre_version</t>
  </si>
  <si>
    <t>tlog_shrot</t>
  </si>
  <si>
    <t>tlog_short</t>
  </si>
  <si>
    <t>hcp_topalg</t>
  </si>
  <si>
    <t>hcp_type</t>
  </si>
  <si>
    <t>hcp2cp_algo_comp_id</t>
  </si>
  <si>
    <t>hcp2cp_id</t>
  </si>
  <si>
    <t>hcp2cp_modified_time</t>
  </si>
  <si>
    <t>hcp2cp_tool_comp_id</t>
  </si>
  <si>
    <t>hcp2cp_used</t>
  </si>
  <si>
    <t>hcp2cp_username</t>
  </si>
  <si>
    <t>hcp_flag</t>
  </si>
  <si>
    <t>hcp2cp_child_comp_id</t>
  </si>
  <si>
    <t>hcp2cp_parent_comp_id</t>
  </si>
  <si>
    <t>hps_trigger_menu_id</t>
  </si>
  <si>
    <t>htm_id@hlt_trigger_menu</t>
  </si>
  <si>
    <t>htm2ps_id</t>
  </si>
  <si>
    <t>htm2ps_modified_time</t>
  </si>
  <si>
    <t>htm2ps_prescale_set_id</t>
  </si>
  <si>
    <t>htm2ps_trigger_menu_id</t>
  </si>
  <si>
    <t>htm2ps_used</t>
  </si>
  <si>
    <t>htm2ps_username</t>
  </si>
  <si>
    <t>htc_user_version</t>
  </si>
  <si>
    <t>l1mt_bunch_group_set_id</t>
  </si>
  <si>
    <t>l1ps_trigger_menu_id</t>
  </si>
  <si>
    <t>l1tm2ps_id</t>
  </si>
  <si>
    <t>l1tm2ps_modified_time</t>
  </si>
  <si>
    <t>l1tm2ps_prescale_set_id</t>
  </si>
  <si>
    <t>l1tm2ps_trigger_menu_id</t>
  </si>
  <si>
    <t>l1tm2ps_used</t>
  </si>
  <si>
    <t>l1tm2ps_username</t>
  </si>
  <si>
    <t>hps_comment</t>
  </si>
  <si>
    <t>l1bgs_comment</t>
  </si>
  <si>
    <t>l1ps_comment</t>
  </si>
  <si>
    <t>smt_origin</t>
  </si>
  <si>
    <t>smt_parent_history_key</t>
  </si>
  <si>
    <t>l1bg_comment</t>
  </si>
  <si>
    <t>l1mt_muon_threshold_set_id</t>
  </si>
  <si>
    <t>l1mts_id@l1_muon_threshold_set</t>
  </si>
  <si>
    <t>l1mts_rpc_available</t>
  </si>
  <si>
    <t>l1mts_rpc_available_online</t>
  </si>
  <si>
    <t>l1mts_rpc_pt1_ext_id</t>
  </si>
  <si>
    <t>l1mts_rpc_pt2_ext_id</t>
  </si>
  <si>
    <t>l1mts_rpc_pt3_ext_id</t>
  </si>
  <si>
    <t>l1mts_rpc_pt4_ext_id</t>
  </si>
  <si>
    <t>l1mts_rpc_pt5_ext_id</t>
  </si>
  <si>
    <t>l1mts_rpc_pt6_ext_id</t>
  </si>
  <si>
    <t>l1mts_rpc_set_ext_id</t>
  </si>
  <si>
    <t>l1mts_tgc_available</t>
  </si>
  <si>
    <t>l1mts_tgc_available_online</t>
  </si>
  <si>
    <t>l1mts_tgc_pt1_ext_id</t>
  </si>
  <si>
    <t>l1mts_tgc_pt2_ext_id</t>
  </si>
  <si>
    <t>l1mts_tgc_pt3_ext_id</t>
  </si>
  <si>
    <t>l1mts_tgc_pt4_ext_id</t>
  </si>
  <si>
    <t>l1mts_tgc_pt5_ext_id</t>
  </si>
  <si>
    <t>l1mts_tgc_pt6_ext_id</t>
  </si>
  <si>
    <t>l1mts_tgc_set_ext_id</t>
  </si>
  <si>
    <t>hrc2rp_component_id</t>
  </si>
  <si>
    <t>hrc_id@HLT_RULE_COMPONENT</t>
  </si>
  <si>
    <t>hrc2rp_id</t>
  </si>
  <si>
    <t>hrc2rp_modified_time</t>
  </si>
  <si>
    <t>hrc2rp_parameter_id</t>
  </si>
  <si>
    <t>hrp_id@HLT_RULE_PARAMETER</t>
  </si>
  <si>
    <t>hrc2rp_used</t>
  </si>
  <si>
    <t>hrc2rp_username</t>
  </si>
  <si>
    <t>hrs2ru_id</t>
  </si>
  <si>
    <t>hrs2ru_modified_time</t>
  </si>
  <si>
    <t>hrs2ru_rule_id</t>
  </si>
  <si>
    <t>hru_id@HLT_RULE</t>
  </si>
  <si>
    <t>hrs2ru_rule_set_id</t>
  </si>
  <si>
    <t>hrs_id@HLT_RULE_SET</t>
  </si>
  <si>
    <t>hrs2ru_used</t>
  </si>
  <si>
    <t>hrs2ru_username</t>
  </si>
  <si>
    <t>hru2rc_component_id</t>
  </si>
  <si>
    <t>hru2rc_component_type</t>
  </si>
  <si>
    <t>hru2rc_id</t>
  </si>
  <si>
    <t>hru2rc_modified_time</t>
  </si>
  <si>
    <t>hru2rc_rule_id</t>
  </si>
  <si>
    <t>hru2rc_used</t>
  </si>
  <si>
    <t>hru2rc_username</t>
  </si>
  <si>
    <t>hru_id</t>
  </si>
  <si>
    <t>hru_modified_time</t>
  </si>
  <si>
    <t>hru_name</t>
  </si>
  <si>
    <t>hru_type</t>
  </si>
  <si>
    <t>hru_used</t>
  </si>
  <si>
    <t>hru_username</t>
  </si>
  <si>
    <t>hru_version</t>
  </si>
  <si>
    <t>hrc_alias</t>
  </si>
  <si>
    <t>hrc_id</t>
  </si>
  <si>
    <t>hrc_modified_time</t>
  </si>
  <si>
    <t>hrc_name</t>
  </si>
  <si>
    <t>hrc_type</t>
  </si>
  <si>
    <t>hrc_used</t>
  </si>
  <si>
    <t>hrc_username</t>
  </si>
  <si>
    <t>hrc_version</t>
  </si>
  <si>
    <t>hrp_id</t>
  </si>
  <si>
    <t>hrp_modified_time</t>
  </si>
  <si>
    <t>hrp_name</t>
  </si>
  <si>
    <t>hrp_op</t>
  </si>
  <si>
    <t>hrp_used</t>
  </si>
  <si>
    <t>hrp_username</t>
  </si>
  <si>
    <t>hrp_value</t>
  </si>
  <si>
    <t>hrs_id</t>
  </si>
  <si>
    <t>hrs_modified_time</t>
  </si>
  <si>
    <t>hrs_name</t>
  </si>
  <si>
    <t>hrs_used</t>
  </si>
  <si>
    <t>hrs_username</t>
  </si>
  <si>
    <t>hrs_version</t>
  </si>
  <si>
    <t>hcp_py_name</t>
  </si>
  <si>
    <t>hcp_py_package</t>
  </si>
  <si>
    <t>hpa_chain_user_version</t>
  </si>
  <si>
    <t>hre2rs_id</t>
  </si>
  <si>
    <t>hre2rs_modified_time</t>
  </si>
  <si>
    <t>hre2rs_release_id</t>
  </si>
  <si>
    <t>hre2rs_rule_set_id</t>
  </si>
  <si>
    <t>hre2rs_used</t>
  </si>
  <si>
    <t>hre2rs_username</t>
  </si>
  <si>
    <t>hrs2ru_rule_counter</t>
  </si>
  <si>
    <t>hrc_py_name</t>
  </si>
  <si>
    <t>hrc_py_package</t>
  </si>
  <si>
    <t>l1mt_calo_info_id</t>
  </si>
  <si>
    <t>l1ci_id@l1_calo_info</t>
  </si>
  <si>
    <t>l1mt_dead_time_id</t>
  </si>
  <si>
    <t>l1dt_id@l1_dead_time</t>
  </si>
  <si>
    <t>l1mt_id</t>
  </si>
  <si>
    <t>l1mt_modified_time</t>
  </si>
  <si>
    <t>l1mt_muctpi_info_id</t>
  </si>
  <si>
    <t>l1mi_id@l1_muctpi_info</t>
  </si>
  <si>
    <t>l1mt_prescaled_clock_id</t>
  </si>
  <si>
    <t>l1pc_id@l1_prescaled_clock</t>
  </si>
  <si>
    <t>l1mt_random_id</t>
  </si>
  <si>
    <t>l1r_id@l1_random</t>
  </si>
  <si>
    <t>l1mt_trigger_menu_id</t>
  </si>
  <si>
    <t>l1mt_used</t>
  </si>
  <si>
    <t>smt2re_id</t>
  </si>
  <si>
    <t>smt2re_modified_time</t>
  </si>
  <si>
    <t>smt2re_release_id</t>
  </si>
  <si>
    <t>smt2re_super_master_table_id</t>
  </si>
  <si>
    <t>smt2re_used</t>
  </si>
  <si>
    <t>smt2re_username</t>
  </si>
  <si>
    <t>hmt_release_id</t>
  </si>
  <si>
    <t>hre_base</t>
  </si>
  <si>
    <t>hre_patch_1</t>
  </si>
  <si>
    <t>hre_patch_2</t>
  </si>
  <si>
    <t>hre_name</t>
  </si>
  <si>
    <t>l1mts_rpc_set_name</t>
  </si>
  <si>
    <t>l1mts_tgc_set_name</t>
  </si>
  <si>
    <t>l1ps_default</t>
  </si>
  <si>
    <t>l1ps_shift_safe</t>
  </si>
  <si>
    <t>l1tm_ctp_safe</t>
  </si>
  <si>
    <t>VARCHAR2(2000)</t>
  </si>
  <si>
    <t>NAME_OF_DB</t>
  </si>
  <si>
    <t>htc_rerun_prescale</t>
  </si>
  <si>
    <t>hpsc_hltpsk</t>
  </si>
  <si>
    <t>hpsc_lb</t>
  </si>
  <si>
    <t>hpsc_run</t>
  </si>
  <si>
    <t>hpsc_partition</t>
  </si>
  <si>
    <t>VARCHAR2(255)</t>
  </si>
  <si>
    <t>duration</t>
  </si>
  <si>
    <t>schema size@birth</t>
  </si>
  <si>
    <t>avg schema size</t>
  </si>
  <si>
    <t>schema size @ end</t>
  </si>
  <si>
    <t>ATU</t>
  </si>
  <si>
    <t>UpdateRate</t>
  </si>
  <si>
    <t>count(updates)</t>
  </si>
  <si>
    <t>sum(updates)</t>
  </si>
  <si>
    <t>SizeScaleUp</t>
  </si>
  <si>
    <t>AvgUpdVolume</t>
  </si>
  <si>
    <t>SUM</t>
  </si>
  <si>
    <t>COUNT</t>
  </si>
  <si>
    <t>probCh</t>
  </si>
  <si>
    <t>ChT_amt</t>
  </si>
  <si>
    <t>probCh: probability that the transition will incurr a change</t>
  </si>
  <si>
    <t>ChTamt: if change, #attributes affected</t>
  </si>
  <si>
    <t>Σ changes per trans.</t>
  </si>
  <si>
    <t>progressive Σ of change</t>
  </si>
  <si>
    <t>TableName</t>
  </si>
  <si>
    <t>tableName</t>
  </si>
  <si>
    <t>ATU: avg #updates per transition</t>
  </si>
  <si>
    <t>Avg Tr. Upd</t>
  </si>
  <si>
    <t>Thresholds for being active</t>
  </si>
  <si>
    <t>Dead/Survivor</t>
  </si>
  <si>
    <t>Dead: 10</t>
  </si>
  <si>
    <t>Survi: 20</t>
  </si>
  <si>
    <t>rigidity thres.</t>
  </si>
  <si>
    <t>activity thres.</t>
  </si>
  <si>
    <t>Activity class</t>
  </si>
  <si>
    <t>Class</t>
  </si>
  <si>
    <t>0: rigid</t>
  </si>
  <si>
    <t>1: quiet</t>
  </si>
  <si>
    <t>2: active</t>
  </si>
  <si>
    <t>Sudden Death</t>
  </si>
  <si>
    <t>Quiet, Dead</t>
  </si>
  <si>
    <t>Active, Dead</t>
  </si>
  <si>
    <t>Rigid</t>
  </si>
  <si>
    <t>Active Surviror</t>
  </si>
  <si>
    <t>Quiet Survivor</t>
  </si>
  <si>
    <t>Class Labels</t>
  </si>
  <si>
    <t>266 instead of 30 for l1_prescale_net</t>
  </si>
  <si>
    <t>#tables</t>
  </si>
  <si>
    <t>pct of class</t>
  </si>
  <si>
    <t>Class aggr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</si>
</sst>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29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theme="0" tint="-0.1499984740745262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color rgb="FF7030A0"/>
      <name val="Calibri"/>
      <family val="2"/>
      <charset val="161"/>
      <scheme val="minor"/>
    </font>
    <font>
      <b/>
      <sz val="11"/>
      <color rgb="FF0070C0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sz val="11"/>
      <color rgb="FF7030A0"/>
      <name val="Calibri"/>
      <family val="2"/>
      <charset val="161"/>
      <scheme val="minor"/>
    </font>
    <font>
      <b/>
      <sz val="11"/>
      <color theme="0" tint="-0.34998626667073579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  <font>
      <u/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3" fontId="0" fillId="0" borderId="0" xfId="0" applyNumberFormat="1"/>
    <xf numFmtId="0" fontId="16" fillId="0" borderId="10" xfId="0" applyFont="1" applyBorder="1"/>
    <xf numFmtId="2" fontId="0" fillId="0" borderId="0" xfId="0" applyNumberFormat="1"/>
    <xf numFmtId="0" fontId="16" fillId="0" borderId="0" xfId="0" applyFont="1"/>
    <xf numFmtId="0" fontId="18" fillId="0" borderId="0" xfId="0" applyFont="1"/>
    <xf numFmtId="0" fontId="14" fillId="0" borderId="0" xfId="0" applyFont="1" applyFill="1"/>
    <xf numFmtId="0" fontId="16" fillId="0" borderId="10" xfId="0" applyFont="1" applyBorder="1" applyAlignment="1">
      <alignment horizontal="right"/>
    </xf>
    <xf numFmtId="2" fontId="16" fillId="0" borderId="10" xfId="0" applyNumberFormat="1" applyFont="1" applyBorder="1" applyAlignment="1">
      <alignment horizontal="right"/>
    </xf>
    <xf numFmtId="2" fontId="16" fillId="0" borderId="10" xfId="0" applyNumberFormat="1" applyFont="1" applyFill="1" applyBorder="1" applyAlignment="1">
      <alignment horizontal="right"/>
    </xf>
    <xf numFmtId="0" fontId="22" fillId="0" borderId="0" xfId="0" applyFont="1"/>
    <xf numFmtId="0" fontId="0" fillId="33" borderId="0" xfId="0" applyFill="1"/>
    <xf numFmtId="0" fontId="20" fillId="33" borderId="0" xfId="0" applyFont="1" applyFill="1"/>
    <xf numFmtId="0" fontId="23" fillId="33" borderId="0" xfId="0" applyFont="1" applyFill="1"/>
    <xf numFmtId="165" fontId="24" fillId="33" borderId="0" xfId="0" applyNumberFormat="1" applyFont="1" applyFill="1"/>
    <xf numFmtId="165" fontId="23" fillId="33" borderId="0" xfId="0" applyNumberFormat="1" applyFont="1" applyFill="1"/>
    <xf numFmtId="164" fontId="0" fillId="33" borderId="0" xfId="0" applyNumberFormat="1" applyFill="1"/>
    <xf numFmtId="0" fontId="23" fillId="0" borderId="0" xfId="0" applyFont="1"/>
    <xf numFmtId="0" fontId="20" fillId="0" borderId="0" xfId="0" applyFont="1" applyFill="1"/>
    <xf numFmtId="0" fontId="23" fillId="0" borderId="0" xfId="0" applyFont="1" applyFill="1"/>
    <xf numFmtId="165" fontId="24" fillId="0" borderId="0" xfId="0" applyNumberFormat="1" applyFont="1" applyFill="1"/>
    <xf numFmtId="165" fontId="23" fillId="0" borderId="0" xfId="0" applyNumberFormat="1" applyFont="1" applyFill="1"/>
    <xf numFmtId="164" fontId="14" fillId="0" borderId="0" xfId="0" applyNumberFormat="1" applyFont="1" applyFill="1"/>
    <xf numFmtId="164" fontId="0" fillId="0" borderId="0" xfId="0" applyNumberFormat="1" applyFill="1"/>
    <xf numFmtId="0" fontId="14" fillId="0" borderId="0" xfId="0" applyFont="1"/>
    <xf numFmtId="0" fontId="19" fillId="0" borderId="0" xfId="0" applyFont="1" applyFill="1"/>
    <xf numFmtId="0" fontId="14" fillId="33" borderId="0" xfId="0" applyFont="1" applyFill="1"/>
    <xf numFmtId="0" fontId="0" fillId="34" borderId="0" xfId="0" applyFill="1"/>
    <xf numFmtId="0" fontId="20" fillId="34" borderId="0" xfId="0" applyFont="1" applyFill="1"/>
    <xf numFmtId="0" fontId="23" fillId="34" borderId="0" xfId="0" applyFont="1" applyFill="1"/>
    <xf numFmtId="0" fontId="13" fillId="7" borderId="7" xfId="13"/>
    <xf numFmtId="1" fontId="13" fillId="7" borderId="7" xfId="13" applyNumberFormat="1"/>
    <xf numFmtId="1" fontId="0" fillId="0" borderId="0" xfId="0" applyNumberFormat="1"/>
    <xf numFmtId="0" fontId="20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/>
    </xf>
    <xf numFmtId="0" fontId="20" fillId="0" borderId="10" xfId="0" applyFont="1" applyBorder="1"/>
    <xf numFmtId="0" fontId="21" fillId="0" borderId="10" xfId="0" applyFont="1" applyBorder="1"/>
    <xf numFmtId="164" fontId="16" fillId="0" borderId="10" xfId="0" applyNumberFormat="1" applyFont="1" applyBorder="1"/>
    <xf numFmtId="0" fontId="25" fillId="0" borderId="10" xfId="0" applyFont="1" applyBorder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6" fillId="0" borderId="10" xfId="0" applyFont="1" applyBorder="1" applyAlignment="1">
      <alignment horizontal="left"/>
    </xf>
    <xf numFmtId="0" fontId="26" fillId="0" borderId="0" xfId="0" applyFont="1"/>
    <xf numFmtId="2" fontId="0" fillId="34" borderId="0" xfId="0" applyNumberFormat="1" applyFill="1"/>
    <xf numFmtId="0" fontId="0" fillId="37" borderId="0" xfId="0" applyFill="1"/>
    <xf numFmtId="2" fontId="0" fillId="37" borderId="0" xfId="0" applyNumberFormat="1" applyFill="1"/>
    <xf numFmtId="0" fontId="0" fillId="38" borderId="0" xfId="0" applyFill="1"/>
    <xf numFmtId="2" fontId="0" fillId="38" borderId="0" xfId="0" applyNumberFormat="1" applyFill="1"/>
    <xf numFmtId="0" fontId="14" fillId="38" borderId="0" xfId="0" applyFont="1" applyFill="1"/>
    <xf numFmtId="2" fontId="14" fillId="38" borderId="0" xfId="0" applyNumberFormat="1" applyFont="1" applyFill="1"/>
    <xf numFmtId="2" fontId="17" fillId="36" borderId="0" xfId="0" applyNumberFormat="1" applyFont="1" applyFill="1"/>
    <xf numFmtId="1" fontId="27" fillId="36" borderId="0" xfId="0" applyNumberFormat="1" applyFont="1" applyFill="1" applyAlignment="1">
      <alignment horizontal="center"/>
    </xf>
    <xf numFmtId="1" fontId="17" fillId="36" borderId="0" xfId="0" applyNumberFormat="1" applyFont="1" applyFill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0" fillId="34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" fontId="0" fillId="37" borderId="0" xfId="0" applyNumberFormat="1" applyFill="1" applyAlignment="1">
      <alignment horizontal="center"/>
    </xf>
    <xf numFmtId="1" fontId="0" fillId="38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16" fillId="0" borderId="10" xfId="0" applyNumberFormat="1" applyFont="1" applyFill="1" applyBorder="1" applyAlignment="1">
      <alignment horizontal="center"/>
    </xf>
    <xf numFmtId="2" fontId="0" fillId="34" borderId="0" xfId="0" applyNumberFormat="1" applyFill="1" applyAlignment="1">
      <alignment horizontal="center"/>
    </xf>
    <xf numFmtId="2" fontId="0" fillId="37" borderId="0" xfId="0" applyNumberFormat="1" applyFill="1" applyAlignment="1">
      <alignment horizontal="center"/>
    </xf>
    <xf numFmtId="2" fontId="0" fillId="38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/>
    </xf>
    <xf numFmtId="0" fontId="0" fillId="34" borderId="0" xfId="0" applyFill="1" applyAlignment="1">
      <alignment horizontal="center"/>
    </xf>
    <xf numFmtId="0" fontId="0" fillId="37" borderId="0" xfId="0" applyFill="1" applyAlignment="1">
      <alignment horizontal="center"/>
    </xf>
    <xf numFmtId="0" fontId="0" fillId="38" borderId="0" xfId="0" applyFill="1" applyAlignment="1">
      <alignment horizontal="center"/>
    </xf>
    <xf numFmtId="0" fontId="16" fillId="0" borderId="0" xfId="0" applyFont="1" applyAlignment="1">
      <alignment horizontal="center"/>
    </xf>
    <xf numFmtId="1" fontId="17" fillId="35" borderId="0" xfId="0" applyNumberFormat="1" applyFont="1" applyFill="1" applyAlignment="1">
      <alignment horizontal="center"/>
    </xf>
    <xf numFmtId="1" fontId="8" fillId="4" borderId="0" xfId="8" applyNumberFormat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0" xfId="0" applyFont="1" applyBorder="1"/>
    <xf numFmtId="0" fontId="28" fillId="0" borderId="10" xfId="0" applyFont="1" applyBorder="1" applyAlignment="1">
      <alignment horizontal="right"/>
    </xf>
    <xf numFmtId="9" fontId="0" fillId="0" borderId="0" xfId="42" applyNumberFormat="1" applyFont="1"/>
    <xf numFmtId="9" fontId="0" fillId="0" borderId="0" xfId="0" applyNumberFormat="1" applyAlignment="1">
      <alignment horizontal="right"/>
    </xf>
    <xf numFmtId="0" fontId="0" fillId="0" borderId="10" xfId="0" applyBorder="1" applyAlignment="1">
      <alignment horizontal="center"/>
    </xf>
    <xf numFmtId="9" fontId="0" fillId="0" borderId="10" xfId="42" applyNumberFormat="1" applyFont="1" applyBorder="1"/>
    <xf numFmtId="0" fontId="0" fillId="0" borderId="10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atlas: duration / size</a:t>
            </a:r>
          </a:p>
        </c:rich>
      </c:tx>
      <c:layout>
        <c:manualLayout>
          <c:xMode val="edge"/>
          <c:yMode val="edge"/>
          <c:x val="2.2395888013998271E-2"/>
          <c:y val="2.7777777777777801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0.19480351414406533"/>
          <c:w val="0.82229768153980765"/>
          <c:h val="0.59104512977544454"/>
        </c:manualLayout>
      </c:layout>
      <c:scatterChart>
        <c:scatterStyle val="lineMarker"/>
        <c:ser>
          <c:idx val="0"/>
          <c:order val="0"/>
          <c:tx>
            <c:strRef>
              <c:f>'Stats for charts'!$Q$2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'Stats for charts'!$E$11:$E$17</c:f>
              <c:numCache>
                <c:formatCode>General</c:formatCode>
                <c:ptCount val="7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3</c:v>
                </c:pt>
              </c:numCache>
            </c:numRef>
          </c:xVal>
          <c:yVal>
            <c:numRef>
              <c:f>'Stats for charts'!$B$11:$B$17</c:f>
              <c:numCache>
                <c:formatCode>General</c:formatCode>
                <c:ptCount val="7"/>
                <c:pt idx="0">
                  <c:v>22</c:v>
                </c:pt>
                <c:pt idx="1">
                  <c:v>22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22</c:v>
                </c:pt>
              </c:numCache>
            </c:numRef>
          </c:yVal>
        </c:ser>
        <c:ser>
          <c:idx val="1"/>
          <c:order val="1"/>
          <c:tx>
            <c:strRef>
              <c:f>'Stats for charts'!$Q$3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800000"/>
                </a:solidFill>
              </a:ln>
            </c:spPr>
          </c:marker>
          <c:xVal>
            <c:numRef>
              <c:f>'Stats for charts'!$E$18:$E$23</c:f>
              <c:numCache>
                <c:formatCode>General</c:formatCode>
                <c:ptCount val="6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'Stats for charts'!$B$18:$B$23</c:f>
              <c:numCache>
                <c:formatCode>General</c:formatCode>
                <c:ptCount val="6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38</c:v>
                </c:pt>
                <c:pt idx="5">
                  <c:v>22</c:v>
                </c:pt>
              </c:numCache>
            </c:numRef>
          </c:yVal>
        </c:ser>
        <c:ser>
          <c:idx val="2"/>
          <c:order val="2"/>
          <c:tx>
            <c:strRef>
              <c:f>'Stats for charts'!$Q$4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800000"/>
                </a:solidFill>
              </a:ln>
            </c:spPr>
          </c:marker>
          <c:xVal>
            <c:numRef>
              <c:f>'Stats for charts'!$E$24:$E$25</c:f>
              <c:numCache>
                <c:formatCode>General</c:formatCode>
                <c:ptCount val="2"/>
                <c:pt idx="0">
                  <c:v>14</c:v>
                </c:pt>
                <c:pt idx="1">
                  <c:v>14</c:v>
                </c:pt>
              </c:numCache>
            </c:numRef>
          </c:xVal>
          <c:yVal>
            <c:numRef>
              <c:f>'Stats for charts'!$B$24:$B$25</c:f>
              <c:numCache>
                <c:formatCode>General</c:formatCode>
                <c:ptCount val="2"/>
                <c:pt idx="0">
                  <c:v>57</c:v>
                </c:pt>
                <c:pt idx="1">
                  <c:v>57</c:v>
                </c:pt>
              </c:numCache>
            </c:numRef>
          </c:yVal>
        </c:ser>
        <c:ser>
          <c:idx val="3"/>
          <c:order val="3"/>
          <c:tx>
            <c:strRef>
              <c:f>'Stats for charts'!$Q$5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'Stats for charts'!$E$26:$E$36</c:f>
              <c:numCache>
                <c:formatCode>General</c:formatCode>
                <c:ptCount val="11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3</c:v>
                </c:pt>
                <c:pt idx="8">
                  <c:v>1</c:v>
                </c:pt>
                <c:pt idx="9">
                  <c:v>6</c:v>
                </c:pt>
                <c:pt idx="10">
                  <c:v>6</c:v>
                </c:pt>
              </c:numCache>
            </c:numRef>
          </c:xVal>
          <c:yVal>
            <c:numRef>
              <c:f>'Stats for charts'!$B$26:$B$36</c:f>
              <c:numCache>
                <c:formatCode>General</c:formatCode>
                <c:ptCount val="11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8</c:v>
                </c:pt>
                <c:pt idx="5">
                  <c:v>18</c:v>
                </c:pt>
                <c:pt idx="6">
                  <c:v>18</c:v>
                </c:pt>
                <c:pt idx="7">
                  <c:v>28</c:v>
                </c:pt>
                <c:pt idx="8">
                  <c:v>5</c:v>
                </c:pt>
                <c:pt idx="9">
                  <c:v>15</c:v>
                </c:pt>
                <c:pt idx="10">
                  <c:v>12</c:v>
                </c:pt>
              </c:numCache>
            </c:numRef>
          </c:yVal>
        </c:ser>
        <c:ser>
          <c:idx val="4"/>
          <c:order val="4"/>
          <c:tx>
            <c:strRef>
              <c:f>'Stats for charts'!$Q$6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5000"/>
                </a:srgbClr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'Stats for charts'!$E$37:$E$73</c:f>
              <c:numCache>
                <c:formatCode>General</c:formatCode>
                <c:ptCount val="37"/>
                <c:pt idx="0">
                  <c:v>7</c:v>
                </c:pt>
                <c:pt idx="1">
                  <c:v>6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7</c:v>
                </c:pt>
                <c:pt idx="16">
                  <c:v>2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18</c:v>
                </c:pt>
                <c:pt idx="22">
                  <c:v>11</c:v>
                </c:pt>
                <c:pt idx="23">
                  <c:v>12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6</c:v>
                </c:pt>
                <c:pt idx="36">
                  <c:v>3</c:v>
                </c:pt>
              </c:numCache>
            </c:numRef>
          </c:xVal>
          <c:yVal>
            <c:numRef>
              <c:f>'Stats for charts'!$B$37:$B$73</c:f>
              <c:numCache>
                <c:formatCode>General</c:formatCode>
                <c:ptCount val="37"/>
                <c:pt idx="0">
                  <c:v>45</c:v>
                </c:pt>
                <c:pt idx="1">
                  <c:v>50</c:v>
                </c:pt>
                <c:pt idx="2">
                  <c:v>43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85</c:v>
                </c:pt>
                <c:pt idx="8">
                  <c:v>85</c:v>
                </c:pt>
                <c:pt idx="9">
                  <c:v>85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52</c:v>
                </c:pt>
                <c:pt idx="16">
                  <c:v>52</c:v>
                </c:pt>
                <c:pt idx="17">
                  <c:v>85</c:v>
                </c:pt>
                <c:pt idx="18">
                  <c:v>85</c:v>
                </c:pt>
                <c:pt idx="19">
                  <c:v>15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45</c:v>
                </c:pt>
                <c:pt idx="30">
                  <c:v>55</c:v>
                </c:pt>
                <c:pt idx="31">
                  <c:v>85</c:v>
                </c:pt>
                <c:pt idx="32">
                  <c:v>81</c:v>
                </c:pt>
                <c:pt idx="33">
                  <c:v>15</c:v>
                </c:pt>
                <c:pt idx="34">
                  <c:v>34</c:v>
                </c:pt>
                <c:pt idx="35">
                  <c:v>19</c:v>
                </c:pt>
                <c:pt idx="36">
                  <c:v>2</c:v>
                </c:pt>
              </c:numCache>
            </c:numRef>
          </c:yVal>
        </c:ser>
        <c:ser>
          <c:idx val="5"/>
          <c:order val="5"/>
          <c:tx>
            <c:strRef>
              <c:f>'Stats for charts'!$Q$7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5000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'Stats for charts'!$E$74:$E$98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19</c:v>
                </c:pt>
                <c:pt idx="4">
                  <c:v>9</c:v>
                </c:pt>
                <c:pt idx="5">
                  <c:v>11</c:v>
                </c:pt>
                <c:pt idx="6">
                  <c:v>6</c:v>
                </c:pt>
                <c:pt idx="7">
                  <c:v>8</c:v>
                </c:pt>
                <c:pt idx="8">
                  <c:v>15</c:v>
                </c:pt>
                <c:pt idx="9">
                  <c:v>10</c:v>
                </c:pt>
                <c:pt idx="10">
                  <c:v>7</c:v>
                </c:pt>
                <c:pt idx="11">
                  <c:v>8</c:v>
                </c:pt>
                <c:pt idx="12">
                  <c:v>13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11</c:v>
                </c:pt>
                <c:pt idx="17">
                  <c:v>8</c:v>
                </c:pt>
                <c:pt idx="18">
                  <c:v>30</c:v>
                </c:pt>
                <c:pt idx="19">
                  <c:v>10</c:v>
                </c:pt>
                <c:pt idx="20">
                  <c:v>9</c:v>
                </c:pt>
                <c:pt idx="21">
                  <c:v>17</c:v>
                </c:pt>
                <c:pt idx="22">
                  <c:v>6</c:v>
                </c:pt>
                <c:pt idx="23">
                  <c:v>6</c:v>
                </c:pt>
                <c:pt idx="24">
                  <c:v>24</c:v>
                </c:pt>
              </c:numCache>
            </c:numRef>
          </c:xVal>
          <c:yVal>
            <c:numRef>
              <c:f>'Stats for charts'!$B$74:$B$98</c:f>
              <c:numCache>
                <c:formatCode>General</c:formatCode>
                <c:ptCount val="25"/>
                <c:pt idx="0">
                  <c:v>85</c:v>
                </c:pt>
                <c:pt idx="1">
                  <c:v>85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85</c:v>
                </c:pt>
                <c:pt idx="8">
                  <c:v>84</c:v>
                </c:pt>
                <c:pt idx="9">
                  <c:v>85</c:v>
                </c:pt>
                <c:pt idx="10">
                  <c:v>85</c:v>
                </c:pt>
                <c:pt idx="11">
                  <c:v>57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82</c:v>
                </c:pt>
                <c:pt idx="23">
                  <c:v>68</c:v>
                </c:pt>
                <c:pt idx="24">
                  <c:v>16</c:v>
                </c:pt>
              </c:numCache>
            </c:numRef>
          </c:yVal>
        </c:ser>
        <c:axId val="169591168"/>
        <c:axId val="169593472"/>
      </c:scatterChart>
      <c:valAx>
        <c:axId val="169591168"/>
        <c:scaling>
          <c:orientation val="minMax"/>
          <c:max val="30"/>
        </c:scaling>
        <c:axPos val="b"/>
        <c:title>
          <c:tx>
            <c:strRef>
              <c:f>'Stats for charts'!$E$10</c:f>
              <c:strCache>
                <c:ptCount val="1"/>
                <c:pt idx="0">
                  <c:v>schema size@birth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9593472"/>
        <c:crosses val="autoZero"/>
        <c:crossBetween val="midCat"/>
      </c:valAx>
      <c:valAx>
        <c:axId val="169593472"/>
        <c:scaling>
          <c:orientation val="minMax"/>
        </c:scaling>
        <c:axPos val="l"/>
        <c:title>
          <c:tx>
            <c:strRef>
              <c:f>'Stats for charts'!$B$10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95911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170975503062133"/>
          <c:y val="0.33443861184018686"/>
          <c:w val="0.21329024496937893"/>
          <c:h val="0.29859944590259552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atlas: updates / size</a:t>
            </a:r>
          </a:p>
        </c:rich>
      </c:tx>
      <c:layout>
        <c:manualLayout>
          <c:xMode val="edge"/>
          <c:yMode val="edge"/>
          <c:x val="1.9729221347331589E-2"/>
          <c:y val="2.7777777777777801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0.19480351414406533"/>
          <c:w val="0.81396434820647423"/>
          <c:h val="0.59104512977544454"/>
        </c:manualLayout>
      </c:layout>
      <c:scatterChart>
        <c:scatterStyle val="lineMarker"/>
        <c:ser>
          <c:idx val="0"/>
          <c:order val="0"/>
          <c:tx>
            <c:strRef>
              <c:f>'Stats for charts'!$Q$2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'Stats for charts'!$E$11:$E$17</c:f>
              <c:numCache>
                <c:formatCode>General</c:formatCode>
                <c:ptCount val="7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3</c:v>
                </c:pt>
              </c:numCache>
            </c:numRef>
          </c:xVal>
          <c:yVal>
            <c:numRef>
              <c:f>'Stats for charts'!$H$11:$H$17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"/>
          <c:order val="1"/>
          <c:tx>
            <c:strRef>
              <c:f>'Stats for charts'!$Q$3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800000"/>
                </a:solidFill>
              </a:ln>
            </c:spPr>
          </c:marker>
          <c:xVal>
            <c:numRef>
              <c:f>'Stats for charts'!$E$18:$E$23</c:f>
              <c:numCache>
                <c:formatCode>General</c:formatCode>
                <c:ptCount val="6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'Stats for charts'!$H$18:$H$23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</c:numCache>
            </c:numRef>
          </c:yVal>
        </c:ser>
        <c:ser>
          <c:idx val="2"/>
          <c:order val="2"/>
          <c:tx>
            <c:strRef>
              <c:f>'Stats for charts'!$Q$4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800000"/>
                </a:solidFill>
              </a:ln>
            </c:spPr>
          </c:marker>
          <c:xVal>
            <c:numRef>
              <c:f>'Stats for charts'!$E$24:$E$25</c:f>
              <c:numCache>
                <c:formatCode>General</c:formatCode>
                <c:ptCount val="2"/>
                <c:pt idx="0">
                  <c:v>14</c:v>
                </c:pt>
                <c:pt idx="1">
                  <c:v>14</c:v>
                </c:pt>
              </c:numCache>
            </c:numRef>
          </c:xVal>
          <c:yVal>
            <c:numRef>
              <c:f>'Stats for charts'!$H$24:$H$25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</c:ser>
        <c:ser>
          <c:idx val="3"/>
          <c:order val="3"/>
          <c:tx>
            <c:strRef>
              <c:f>'Stats for charts'!$Q$5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'Stats for charts'!$E$26:$E$36</c:f>
              <c:numCache>
                <c:formatCode>General</c:formatCode>
                <c:ptCount val="11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3</c:v>
                </c:pt>
                <c:pt idx="8">
                  <c:v>1</c:v>
                </c:pt>
                <c:pt idx="9">
                  <c:v>6</c:v>
                </c:pt>
                <c:pt idx="10">
                  <c:v>6</c:v>
                </c:pt>
              </c:numCache>
            </c:numRef>
          </c:xVal>
          <c:yVal>
            <c:numRef>
              <c:f>'Stats for charts'!$H$26:$H$36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</c:ser>
        <c:ser>
          <c:idx val="4"/>
          <c:order val="4"/>
          <c:tx>
            <c:strRef>
              <c:f>'Stats for charts'!$Q$6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5000"/>
                </a:srgbClr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'Stats for charts'!$E$37:$E$73</c:f>
              <c:numCache>
                <c:formatCode>General</c:formatCode>
                <c:ptCount val="37"/>
                <c:pt idx="0">
                  <c:v>7</c:v>
                </c:pt>
                <c:pt idx="1">
                  <c:v>6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7</c:v>
                </c:pt>
                <c:pt idx="16">
                  <c:v>2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18</c:v>
                </c:pt>
                <c:pt idx="22">
                  <c:v>11</c:v>
                </c:pt>
                <c:pt idx="23">
                  <c:v>12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6</c:v>
                </c:pt>
                <c:pt idx="36">
                  <c:v>3</c:v>
                </c:pt>
              </c:numCache>
            </c:numRef>
          </c:xVal>
          <c:yVal>
            <c:numRef>
              <c:f>'Stats for charts'!$H$37:$H$73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2</c:v>
                </c:pt>
                <c:pt idx="34">
                  <c:v>5</c:v>
                </c:pt>
                <c:pt idx="35">
                  <c:v>4</c:v>
                </c:pt>
                <c:pt idx="36">
                  <c:v>1</c:v>
                </c:pt>
              </c:numCache>
            </c:numRef>
          </c:yVal>
        </c:ser>
        <c:ser>
          <c:idx val="5"/>
          <c:order val="5"/>
          <c:tx>
            <c:strRef>
              <c:f>'Stats for charts'!$Q$7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5000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'Stats for charts'!$E$74:$E$98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19</c:v>
                </c:pt>
                <c:pt idx="4">
                  <c:v>9</c:v>
                </c:pt>
                <c:pt idx="5">
                  <c:v>11</c:v>
                </c:pt>
                <c:pt idx="6">
                  <c:v>6</c:v>
                </c:pt>
                <c:pt idx="7">
                  <c:v>8</c:v>
                </c:pt>
                <c:pt idx="8">
                  <c:v>15</c:v>
                </c:pt>
                <c:pt idx="9">
                  <c:v>10</c:v>
                </c:pt>
                <c:pt idx="10">
                  <c:v>7</c:v>
                </c:pt>
                <c:pt idx="11">
                  <c:v>8</c:v>
                </c:pt>
                <c:pt idx="12">
                  <c:v>13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11</c:v>
                </c:pt>
                <c:pt idx="17">
                  <c:v>8</c:v>
                </c:pt>
                <c:pt idx="18">
                  <c:v>30</c:v>
                </c:pt>
                <c:pt idx="19">
                  <c:v>10</c:v>
                </c:pt>
                <c:pt idx="20">
                  <c:v>9</c:v>
                </c:pt>
                <c:pt idx="21">
                  <c:v>17</c:v>
                </c:pt>
                <c:pt idx="22">
                  <c:v>6</c:v>
                </c:pt>
                <c:pt idx="23">
                  <c:v>6</c:v>
                </c:pt>
                <c:pt idx="24">
                  <c:v>24</c:v>
                </c:pt>
              </c:numCache>
            </c:numRef>
          </c:xVal>
          <c:yVal>
            <c:numRef>
              <c:f>'Stats for charts'!$H$74:$H$98</c:f>
              <c:numCache>
                <c:formatCode>General</c:formatCode>
                <c:ptCount val="2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12</c:v>
                </c:pt>
                <c:pt idx="13">
                  <c:v>12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16</c:v>
                </c:pt>
                <c:pt idx="21">
                  <c:v>20</c:v>
                </c:pt>
                <c:pt idx="22">
                  <c:v>32</c:v>
                </c:pt>
                <c:pt idx="23">
                  <c:v>28</c:v>
                </c:pt>
                <c:pt idx="24">
                  <c:v>13</c:v>
                </c:pt>
              </c:numCache>
            </c:numRef>
          </c:yVal>
        </c:ser>
        <c:axId val="165555584"/>
        <c:axId val="164136832"/>
      </c:scatterChart>
      <c:valAx>
        <c:axId val="165555584"/>
        <c:scaling>
          <c:orientation val="minMax"/>
          <c:max val="30"/>
        </c:scaling>
        <c:axPos val="b"/>
        <c:title>
          <c:tx>
            <c:strRef>
              <c:f>'Stats for charts'!$E$10</c:f>
              <c:strCache>
                <c:ptCount val="1"/>
                <c:pt idx="0">
                  <c:v>schema size@birth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4136832"/>
        <c:crosses val="autoZero"/>
        <c:crossBetween val="midCat"/>
      </c:valAx>
      <c:valAx>
        <c:axId val="164136832"/>
        <c:scaling>
          <c:orientation val="minMax"/>
        </c:scaling>
        <c:axPos val="l"/>
        <c:title>
          <c:tx>
            <c:strRef>
              <c:f>'Stats for charts'!$H$10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5555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170975503062155"/>
          <c:y val="4.7401574803149667E-2"/>
          <c:w val="0.21329024496937893"/>
          <c:h val="0.33100685331000312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atlas: updates / duration</a:t>
            </a:r>
          </a:p>
        </c:rich>
      </c:tx>
      <c:layout>
        <c:manualLayout>
          <c:xMode val="edge"/>
          <c:yMode val="edge"/>
          <c:x val="0.44395144356955385"/>
          <c:y val="3.2407407407407419E-2"/>
        </c:manualLayout>
      </c:layout>
    </c:title>
    <c:plotArea>
      <c:layout>
        <c:manualLayout>
          <c:layoutTarget val="inner"/>
          <c:xMode val="edge"/>
          <c:yMode val="edge"/>
          <c:x val="0.12998162729658788"/>
          <c:y val="0.111470180810732"/>
          <c:w val="0.82507545931758552"/>
          <c:h val="0.67437846310877847"/>
        </c:manualLayout>
      </c:layout>
      <c:scatterChart>
        <c:scatterStyle val="lineMarker"/>
        <c:ser>
          <c:idx val="0"/>
          <c:order val="0"/>
          <c:tx>
            <c:strRef>
              <c:f>'Stats for charts'!$Q$2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'Stats for charts'!$B$11:$B$17</c:f>
              <c:numCache>
                <c:formatCode>General</c:formatCode>
                <c:ptCount val="7"/>
                <c:pt idx="0">
                  <c:v>22</c:v>
                </c:pt>
                <c:pt idx="1">
                  <c:v>22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22</c:v>
                </c:pt>
              </c:numCache>
            </c:numRef>
          </c:xVal>
          <c:yVal>
            <c:numRef>
              <c:f>'Stats for charts'!$H$11:$H$17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"/>
          <c:order val="1"/>
          <c:tx>
            <c:strRef>
              <c:f>'Stats for charts'!$Q$3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800000"/>
                </a:solidFill>
              </a:ln>
            </c:spPr>
          </c:marker>
          <c:xVal>
            <c:numRef>
              <c:f>'Stats for charts'!$B$18:$B$23</c:f>
              <c:numCache>
                <c:formatCode>General</c:formatCode>
                <c:ptCount val="6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38</c:v>
                </c:pt>
                <c:pt idx="5">
                  <c:v>22</c:v>
                </c:pt>
              </c:numCache>
            </c:numRef>
          </c:xVal>
          <c:yVal>
            <c:numRef>
              <c:f>'Stats for charts'!$H$18:$H$23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</c:numCache>
            </c:numRef>
          </c:yVal>
        </c:ser>
        <c:ser>
          <c:idx val="2"/>
          <c:order val="2"/>
          <c:tx>
            <c:strRef>
              <c:f>'Stats for charts'!$Q$4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800000"/>
                </a:solidFill>
              </a:ln>
            </c:spPr>
          </c:marker>
          <c:xVal>
            <c:numRef>
              <c:f>'Stats for charts'!$B$24:$B$25</c:f>
              <c:numCache>
                <c:formatCode>General</c:formatCode>
                <c:ptCount val="2"/>
                <c:pt idx="0">
                  <c:v>57</c:v>
                </c:pt>
                <c:pt idx="1">
                  <c:v>57</c:v>
                </c:pt>
              </c:numCache>
            </c:numRef>
          </c:xVal>
          <c:yVal>
            <c:numRef>
              <c:f>'Stats for charts'!$H$24:$H$25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</c:ser>
        <c:ser>
          <c:idx val="3"/>
          <c:order val="3"/>
          <c:tx>
            <c:strRef>
              <c:f>'Stats for charts'!$Q$5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'Stats for charts'!$B$26:$B$36</c:f>
              <c:numCache>
                <c:formatCode>General</c:formatCode>
                <c:ptCount val="11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8</c:v>
                </c:pt>
                <c:pt idx="5">
                  <c:v>18</c:v>
                </c:pt>
                <c:pt idx="6">
                  <c:v>18</c:v>
                </c:pt>
                <c:pt idx="7">
                  <c:v>28</c:v>
                </c:pt>
                <c:pt idx="8">
                  <c:v>5</c:v>
                </c:pt>
                <c:pt idx="9">
                  <c:v>15</c:v>
                </c:pt>
                <c:pt idx="10">
                  <c:v>12</c:v>
                </c:pt>
              </c:numCache>
            </c:numRef>
          </c:xVal>
          <c:yVal>
            <c:numRef>
              <c:f>'Stats for charts'!$H$26:$H$36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</c:ser>
        <c:ser>
          <c:idx val="4"/>
          <c:order val="4"/>
          <c:tx>
            <c:strRef>
              <c:f>'Stats for charts'!$Q$6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5000"/>
                </a:srgbClr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'Stats for charts'!$B$37:$B$73</c:f>
              <c:numCache>
                <c:formatCode>General</c:formatCode>
                <c:ptCount val="37"/>
                <c:pt idx="0">
                  <c:v>45</c:v>
                </c:pt>
                <c:pt idx="1">
                  <c:v>50</c:v>
                </c:pt>
                <c:pt idx="2">
                  <c:v>43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85</c:v>
                </c:pt>
                <c:pt idx="8">
                  <c:v>85</c:v>
                </c:pt>
                <c:pt idx="9">
                  <c:v>85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52</c:v>
                </c:pt>
                <c:pt idx="16">
                  <c:v>52</c:v>
                </c:pt>
                <c:pt idx="17">
                  <c:v>85</c:v>
                </c:pt>
                <c:pt idx="18">
                  <c:v>85</c:v>
                </c:pt>
                <c:pt idx="19">
                  <c:v>15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45</c:v>
                </c:pt>
                <c:pt idx="30">
                  <c:v>55</c:v>
                </c:pt>
                <c:pt idx="31">
                  <c:v>85</c:v>
                </c:pt>
                <c:pt idx="32">
                  <c:v>81</c:v>
                </c:pt>
                <c:pt idx="33">
                  <c:v>15</c:v>
                </c:pt>
                <c:pt idx="34">
                  <c:v>34</c:v>
                </c:pt>
                <c:pt idx="35">
                  <c:v>19</c:v>
                </c:pt>
                <c:pt idx="36">
                  <c:v>2</c:v>
                </c:pt>
              </c:numCache>
            </c:numRef>
          </c:xVal>
          <c:yVal>
            <c:numRef>
              <c:f>'Stats for charts'!$H$37:$H$73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2</c:v>
                </c:pt>
                <c:pt idx="34">
                  <c:v>5</c:v>
                </c:pt>
                <c:pt idx="35">
                  <c:v>4</c:v>
                </c:pt>
                <c:pt idx="36">
                  <c:v>1</c:v>
                </c:pt>
              </c:numCache>
            </c:numRef>
          </c:yVal>
        </c:ser>
        <c:ser>
          <c:idx val="5"/>
          <c:order val="5"/>
          <c:tx>
            <c:strRef>
              <c:f>'Stats for charts'!$Q$7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5000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'Stats for charts'!$B$74:$B$98</c:f>
              <c:numCache>
                <c:formatCode>General</c:formatCode>
                <c:ptCount val="25"/>
                <c:pt idx="0">
                  <c:v>85</c:v>
                </c:pt>
                <c:pt idx="1">
                  <c:v>85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85</c:v>
                </c:pt>
                <c:pt idx="8">
                  <c:v>84</c:v>
                </c:pt>
                <c:pt idx="9">
                  <c:v>85</c:v>
                </c:pt>
                <c:pt idx="10">
                  <c:v>85</c:v>
                </c:pt>
                <c:pt idx="11">
                  <c:v>57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82</c:v>
                </c:pt>
                <c:pt idx="23">
                  <c:v>68</c:v>
                </c:pt>
                <c:pt idx="24">
                  <c:v>16</c:v>
                </c:pt>
              </c:numCache>
            </c:numRef>
          </c:xVal>
          <c:yVal>
            <c:numRef>
              <c:f>'Stats for charts'!$H$74:$H$98</c:f>
              <c:numCache>
                <c:formatCode>General</c:formatCode>
                <c:ptCount val="2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12</c:v>
                </c:pt>
                <c:pt idx="13">
                  <c:v>12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16</c:v>
                </c:pt>
                <c:pt idx="21">
                  <c:v>20</c:v>
                </c:pt>
                <c:pt idx="22">
                  <c:v>32</c:v>
                </c:pt>
                <c:pt idx="23">
                  <c:v>28</c:v>
                </c:pt>
                <c:pt idx="24">
                  <c:v>13</c:v>
                </c:pt>
              </c:numCache>
            </c:numRef>
          </c:yVal>
        </c:ser>
        <c:axId val="164058624"/>
        <c:axId val="165306368"/>
      </c:scatterChart>
      <c:valAx>
        <c:axId val="164058624"/>
        <c:scaling>
          <c:orientation val="minMax"/>
          <c:max val="90"/>
          <c:min val="0"/>
        </c:scaling>
        <c:axPos val="b"/>
        <c:title>
          <c:tx>
            <c:strRef>
              <c:f>'Stats for charts'!$B$10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5306368"/>
        <c:crosses val="autoZero"/>
        <c:crossBetween val="midCat"/>
      </c:valAx>
      <c:valAx>
        <c:axId val="165306368"/>
        <c:scaling>
          <c:orientation val="minMax"/>
        </c:scaling>
        <c:axPos val="l"/>
        <c:title>
          <c:tx>
            <c:strRef>
              <c:f>'Stats for charts'!$H$10</c:f>
              <c:strCache>
                <c:ptCount val="1"/>
                <c:pt idx="0">
                  <c:v>sum(updates)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4058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59864391951006"/>
          <c:y val="2.888305628463109E-2"/>
          <c:w val="0.21329024496937898"/>
          <c:h val="0.3310068533100034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atlas: duration / birth</a:t>
            </a:r>
          </a:p>
        </c:rich>
      </c:tx>
      <c:layout>
        <c:manualLayout>
          <c:xMode val="edge"/>
          <c:yMode val="edge"/>
          <c:x val="2.2395888013998271E-2"/>
          <c:y val="2.7777777777777821E-2"/>
        </c:manualLayout>
      </c:layout>
    </c:title>
    <c:plotArea>
      <c:layout>
        <c:manualLayout>
          <c:layoutTarget val="inner"/>
          <c:xMode val="edge"/>
          <c:yMode val="edge"/>
          <c:x val="0.13089129483814524"/>
          <c:y val="0.19480351414406533"/>
          <c:w val="0.82785323709536329"/>
          <c:h val="0.59104512977544432"/>
        </c:manualLayout>
      </c:layout>
      <c:scatterChart>
        <c:scatterStyle val="lineMarker"/>
        <c:ser>
          <c:idx val="0"/>
          <c:order val="0"/>
          <c:tx>
            <c:strRef>
              <c:f>'Stats for charts'!$Q$2</c:f>
              <c:strCache>
                <c:ptCount val="1"/>
                <c:pt idx="0">
                  <c:v>Sudden Death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'Stats for charts'!$C$11:$C$17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53</c:v>
                </c:pt>
                <c:pt idx="4">
                  <c:v>53</c:v>
                </c:pt>
                <c:pt idx="5">
                  <c:v>53</c:v>
                </c:pt>
                <c:pt idx="6">
                  <c:v>0</c:v>
                </c:pt>
              </c:numCache>
            </c:numRef>
          </c:xVal>
          <c:yVal>
            <c:numRef>
              <c:f>'Stats for charts'!$B$11:$B$17</c:f>
              <c:numCache>
                <c:formatCode>General</c:formatCode>
                <c:ptCount val="7"/>
                <c:pt idx="0">
                  <c:v>22</c:v>
                </c:pt>
                <c:pt idx="1">
                  <c:v>22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22</c:v>
                </c:pt>
              </c:numCache>
            </c:numRef>
          </c:yVal>
        </c:ser>
        <c:ser>
          <c:idx val="1"/>
          <c:order val="1"/>
          <c:tx>
            <c:strRef>
              <c:f>'Stats for charts'!$Q$3</c:f>
              <c:strCache>
                <c:ptCount val="1"/>
                <c:pt idx="0">
                  <c:v>Quiet, Dead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0000"/>
                </a:srgbClr>
              </a:solidFill>
              <a:ln>
                <a:solidFill>
                  <a:srgbClr val="800000"/>
                </a:solidFill>
              </a:ln>
            </c:spPr>
          </c:marker>
          <c:xVal>
            <c:numRef>
              <c:f>'Stats for charts'!$C$18:$C$23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'Stats for charts'!$B$18:$B$23</c:f>
              <c:numCache>
                <c:formatCode>General</c:formatCode>
                <c:ptCount val="6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38</c:v>
                </c:pt>
                <c:pt idx="5">
                  <c:v>22</c:v>
                </c:pt>
              </c:numCache>
            </c:numRef>
          </c:yVal>
        </c:ser>
        <c:ser>
          <c:idx val="2"/>
          <c:order val="2"/>
          <c:tx>
            <c:strRef>
              <c:f>'Stats for charts'!$Q$4</c:f>
              <c:strCache>
                <c:ptCount val="1"/>
                <c:pt idx="0">
                  <c:v>Active, Dead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800000"/>
                </a:solidFill>
              </a:ln>
            </c:spPr>
          </c:marker>
          <c:xVal>
            <c:numRef>
              <c:f>'Stats for charts'!$C$24:$C$25</c:f>
              <c:numCache>
                <c:formatCode>General</c:formatCode>
                <c:ptCount val="2"/>
                <c:pt idx="0">
                  <c:v>12</c:v>
                </c:pt>
                <c:pt idx="1">
                  <c:v>0</c:v>
                </c:pt>
              </c:numCache>
            </c:numRef>
          </c:xVal>
          <c:yVal>
            <c:numRef>
              <c:f>'Stats for charts'!$B$24:$B$25</c:f>
              <c:numCache>
                <c:formatCode>General</c:formatCode>
                <c:ptCount val="2"/>
                <c:pt idx="0">
                  <c:v>57</c:v>
                </c:pt>
                <c:pt idx="1">
                  <c:v>57</c:v>
                </c:pt>
              </c:numCache>
            </c:numRef>
          </c:yVal>
        </c:ser>
        <c:ser>
          <c:idx val="3"/>
          <c:order val="3"/>
          <c:tx>
            <c:strRef>
              <c:f>'Stats for charts'!$Q$5</c:f>
              <c:strCache>
                <c:ptCount val="1"/>
                <c:pt idx="0">
                  <c:v>Rigid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>
                  <a:alpha val="50000"/>
                </a:srgb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'Stats for charts'!$C$26:$C$36</c:f>
              <c:numCache>
                <c:formatCode>General</c:formatCode>
                <c:ptCount val="11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77</c:v>
                </c:pt>
                <c:pt idx="5">
                  <c:v>67</c:v>
                </c:pt>
                <c:pt idx="6">
                  <c:v>67</c:v>
                </c:pt>
                <c:pt idx="7">
                  <c:v>57</c:v>
                </c:pt>
                <c:pt idx="8">
                  <c:v>80</c:v>
                </c:pt>
                <c:pt idx="9">
                  <c:v>70</c:v>
                </c:pt>
                <c:pt idx="10">
                  <c:v>73</c:v>
                </c:pt>
              </c:numCache>
            </c:numRef>
          </c:xVal>
          <c:yVal>
            <c:numRef>
              <c:f>'Stats for charts'!$B$26:$B$36</c:f>
              <c:numCache>
                <c:formatCode>General</c:formatCode>
                <c:ptCount val="11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8</c:v>
                </c:pt>
                <c:pt idx="5">
                  <c:v>18</c:v>
                </c:pt>
                <c:pt idx="6">
                  <c:v>18</c:v>
                </c:pt>
                <c:pt idx="7">
                  <c:v>28</c:v>
                </c:pt>
                <c:pt idx="8">
                  <c:v>5</c:v>
                </c:pt>
                <c:pt idx="9">
                  <c:v>15</c:v>
                </c:pt>
                <c:pt idx="10">
                  <c:v>12</c:v>
                </c:pt>
              </c:numCache>
            </c:numRef>
          </c:yVal>
        </c:ser>
        <c:ser>
          <c:idx val="4"/>
          <c:order val="4"/>
          <c:tx>
            <c:strRef>
              <c:f>'Stats for charts'!$Q$6</c:f>
              <c:strCache>
                <c:ptCount val="1"/>
                <c:pt idx="0">
                  <c:v>Quiet Survivor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4F81BD">
                  <a:alpha val="25000"/>
                </a:srgbClr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'Stats for charts'!$C$37:$C$73</c:f>
              <c:numCache>
                <c:formatCode>General</c:formatCode>
                <c:ptCount val="37"/>
                <c:pt idx="0">
                  <c:v>40</c:v>
                </c:pt>
                <c:pt idx="1">
                  <c:v>35</c:v>
                </c:pt>
                <c:pt idx="2">
                  <c:v>42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33</c:v>
                </c:pt>
                <c:pt idx="16">
                  <c:v>33</c:v>
                </c:pt>
                <c:pt idx="17">
                  <c:v>0</c:v>
                </c:pt>
                <c:pt idx="18">
                  <c:v>0</c:v>
                </c:pt>
                <c:pt idx="19">
                  <c:v>70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40</c:v>
                </c:pt>
                <c:pt idx="30">
                  <c:v>30</c:v>
                </c:pt>
                <c:pt idx="31">
                  <c:v>0</c:v>
                </c:pt>
                <c:pt idx="32">
                  <c:v>3</c:v>
                </c:pt>
                <c:pt idx="33">
                  <c:v>70</c:v>
                </c:pt>
                <c:pt idx="34">
                  <c:v>51</c:v>
                </c:pt>
                <c:pt idx="35">
                  <c:v>66</c:v>
                </c:pt>
                <c:pt idx="36">
                  <c:v>83</c:v>
                </c:pt>
              </c:numCache>
            </c:numRef>
          </c:xVal>
          <c:yVal>
            <c:numRef>
              <c:f>'Stats for charts'!$B$37:$B$73</c:f>
              <c:numCache>
                <c:formatCode>General</c:formatCode>
                <c:ptCount val="37"/>
                <c:pt idx="0">
                  <c:v>45</c:v>
                </c:pt>
                <c:pt idx="1">
                  <c:v>50</c:v>
                </c:pt>
                <c:pt idx="2">
                  <c:v>43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85</c:v>
                </c:pt>
                <c:pt idx="8">
                  <c:v>85</c:v>
                </c:pt>
                <c:pt idx="9">
                  <c:v>85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52</c:v>
                </c:pt>
                <c:pt idx="16">
                  <c:v>52</c:v>
                </c:pt>
                <c:pt idx="17">
                  <c:v>85</c:v>
                </c:pt>
                <c:pt idx="18">
                  <c:v>85</c:v>
                </c:pt>
                <c:pt idx="19">
                  <c:v>15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45</c:v>
                </c:pt>
                <c:pt idx="30">
                  <c:v>55</c:v>
                </c:pt>
                <c:pt idx="31">
                  <c:v>85</c:v>
                </c:pt>
                <c:pt idx="32">
                  <c:v>81</c:v>
                </c:pt>
                <c:pt idx="33">
                  <c:v>15</c:v>
                </c:pt>
                <c:pt idx="34">
                  <c:v>34</c:v>
                </c:pt>
                <c:pt idx="35">
                  <c:v>19</c:v>
                </c:pt>
                <c:pt idx="36">
                  <c:v>2</c:v>
                </c:pt>
              </c:numCache>
            </c:numRef>
          </c:yVal>
        </c:ser>
        <c:ser>
          <c:idx val="5"/>
          <c:order val="5"/>
          <c:tx>
            <c:strRef>
              <c:f>'Stats for charts'!$Q$7</c:f>
              <c:strCache>
                <c:ptCount val="1"/>
                <c:pt idx="0">
                  <c:v>Active Surviror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3333FF">
                  <a:alpha val="25000"/>
                </a:srgbClr>
              </a:solidFill>
              <a:ln>
                <a:solidFill>
                  <a:srgbClr val="3333FF"/>
                </a:solidFill>
              </a:ln>
            </c:spPr>
          </c:marker>
          <c:xVal>
            <c:numRef>
              <c:f>'Stats for charts'!$C$74:$C$98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17</c:v>
                </c:pt>
                <c:pt idx="24">
                  <c:v>69</c:v>
                </c:pt>
              </c:numCache>
            </c:numRef>
          </c:xVal>
          <c:yVal>
            <c:numRef>
              <c:f>'Stats for charts'!$B$74:$B$98</c:f>
              <c:numCache>
                <c:formatCode>General</c:formatCode>
                <c:ptCount val="25"/>
                <c:pt idx="0">
                  <c:v>85</c:v>
                </c:pt>
                <c:pt idx="1">
                  <c:v>85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85</c:v>
                </c:pt>
                <c:pt idx="8">
                  <c:v>84</c:v>
                </c:pt>
                <c:pt idx="9">
                  <c:v>85</c:v>
                </c:pt>
                <c:pt idx="10">
                  <c:v>85</c:v>
                </c:pt>
                <c:pt idx="11">
                  <c:v>57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82</c:v>
                </c:pt>
                <c:pt idx="23">
                  <c:v>68</c:v>
                </c:pt>
                <c:pt idx="24">
                  <c:v>16</c:v>
                </c:pt>
              </c:numCache>
            </c:numRef>
          </c:yVal>
        </c:ser>
        <c:axId val="165649792"/>
        <c:axId val="165709696"/>
      </c:scatterChart>
      <c:valAx>
        <c:axId val="165649792"/>
        <c:scaling>
          <c:orientation val="minMax"/>
          <c:max val="90"/>
          <c:min val="0"/>
        </c:scaling>
        <c:axPos val="b"/>
        <c:title>
          <c:tx>
            <c:strRef>
              <c:f>'Stats for charts'!$C$10</c:f>
              <c:strCache>
                <c:ptCount val="1"/>
                <c:pt idx="0">
                  <c:v>birth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5709696"/>
        <c:crosses val="autoZero"/>
        <c:crossBetween val="midCat"/>
      </c:valAx>
      <c:valAx>
        <c:axId val="165709696"/>
        <c:scaling>
          <c:orientation val="minMax"/>
        </c:scaling>
        <c:axPos val="l"/>
        <c:title>
          <c:tx>
            <c:strRef>
              <c:f>'Stats for charts'!$B$10</c:f>
              <c:strCache>
                <c:ptCount val="1"/>
                <c:pt idx="0">
                  <c:v>duration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el-GR"/>
            </a:p>
          </c:txPr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l-GR"/>
          </a:p>
        </c:txPr>
        <c:crossAx val="165649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004308836395463"/>
          <c:y val="4.7401574803149667E-2"/>
          <c:w val="0.21329024496937898"/>
          <c:h val="0.29859944590259552"/>
        </c:manualLayout>
      </c:layout>
      <c:spPr>
        <a:ln>
          <a:solidFill>
            <a:schemeClr val="tx1"/>
          </a:solidFill>
        </a:ln>
      </c:sp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9525</xdr:rowOff>
    </xdr:from>
    <xdr:to>
      <xdr:col>5</xdr:col>
      <xdr:colOff>504825</xdr:colOff>
      <xdr:row>3</xdr:row>
      <xdr:rowOff>114300</xdr:rowOff>
    </xdr:to>
    <xdr:sp macro="" textlink="">
      <xdr:nvSpPr>
        <xdr:cNvPr id="2" name="TextBox 1"/>
        <xdr:cNvSpPr txBox="1"/>
      </xdr:nvSpPr>
      <xdr:spPr>
        <a:xfrm>
          <a:off x="3124200" y="9525"/>
          <a:ext cx="1714500" cy="676275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wrap="square" rtlCol="0" anchor="t"/>
        <a:lstStyle/>
        <a:p>
          <a:r>
            <a:rPr lang="en-US" sz="1100"/>
            <a:t>to be "hot"</a:t>
          </a:r>
          <a:r>
            <a:rPr lang="en-US" sz="1100" baseline="0"/>
            <a:t> you need:</a:t>
          </a:r>
        </a:p>
        <a:p>
          <a:r>
            <a:rPr lang="en-US" sz="1100" baseline="0"/>
            <a:t>a. avg trans. change &gt; 10%</a:t>
          </a:r>
        </a:p>
        <a:p>
          <a:r>
            <a:rPr lang="en-US" sz="1100" baseline="0"/>
            <a:t>b. #changes &gt; 5</a:t>
          </a:r>
          <a:endParaRPr lang="el-G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9525</xdr:rowOff>
    </xdr:from>
    <xdr:to>
      <xdr:col>5</xdr:col>
      <xdr:colOff>504825</xdr:colOff>
      <xdr:row>3</xdr:row>
      <xdr:rowOff>114300</xdr:rowOff>
    </xdr:to>
    <xdr:sp macro="" textlink="">
      <xdr:nvSpPr>
        <xdr:cNvPr id="2" name="TextBox 1"/>
        <xdr:cNvSpPr txBox="1"/>
      </xdr:nvSpPr>
      <xdr:spPr>
        <a:xfrm>
          <a:off x="3124200" y="9525"/>
          <a:ext cx="1714500" cy="676275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wrap="square" rtlCol="0" anchor="t"/>
        <a:lstStyle/>
        <a:p>
          <a:r>
            <a:rPr lang="en-US" sz="1100"/>
            <a:t>to be "hot"</a:t>
          </a:r>
          <a:r>
            <a:rPr lang="en-US" sz="1100" baseline="0"/>
            <a:t> you need:</a:t>
          </a:r>
        </a:p>
        <a:p>
          <a:r>
            <a:rPr lang="en-US" sz="1100" baseline="0"/>
            <a:t>a. avg trans. change &gt; 10%</a:t>
          </a:r>
        </a:p>
        <a:p>
          <a:r>
            <a:rPr lang="en-US" sz="1100" baseline="0"/>
            <a:t>b. #changes &gt; 5</a:t>
          </a:r>
          <a:endParaRPr lang="el-GR" sz="1100"/>
        </a:p>
      </xdr:txBody>
    </xdr:sp>
    <xdr:clientData/>
  </xdr:twoCellAnchor>
  <xdr:twoCellAnchor>
    <xdr:from>
      <xdr:col>18</xdr:col>
      <xdr:colOff>19050</xdr:colOff>
      <xdr:row>9</xdr:row>
      <xdr:rowOff>47625</xdr:rowOff>
    </xdr:from>
    <xdr:to>
      <xdr:col>25</xdr:col>
      <xdr:colOff>323850</xdr:colOff>
      <xdr:row>23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19050</xdr:colOff>
      <xdr:row>24</xdr:row>
      <xdr:rowOff>161925</xdr:rowOff>
    </xdr:from>
    <xdr:to>
      <xdr:col>25</xdr:col>
      <xdr:colOff>323850</xdr:colOff>
      <xdr:row>39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19050</xdr:colOff>
      <xdr:row>40</xdr:row>
      <xdr:rowOff>19050</xdr:rowOff>
    </xdr:from>
    <xdr:to>
      <xdr:col>25</xdr:col>
      <xdr:colOff>323850</xdr:colOff>
      <xdr:row>54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57150</xdr:colOff>
      <xdr:row>8</xdr:row>
      <xdr:rowOff>161925</xdr:rowOff>
    </xdr:from>
    <xdr:to>
      <xdr:col>33</xdr:col>
      <xdr:colOff>361950</xdr:colOff>
      <xdr:row>23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0.91875</cdr:x>
      <cdr:y>0.16319</cdr:y>
    </cdr:from>
    <cdr:to>
      <cdr:x>0.9875</cdr:x>
      <cdr:y>0.29167</cdr:y>
    </cdr:to>
    <cdr:sp macro="" textlink="">
      <cdr:nvSpPr>
        <cdr:cNvPr id="2" name="Oval 1"/>
        <cdr:cNvSpPr/>
      </cdr:nvSpPr>
      <cdr:spPr>
        <a:xfrm xmlns:a="http://schemas.openxmlformats.org/drawingml/2006/main">
          <a:off x="4200525" y="447675"/>
          <a:ext cx="314325" cy="352425"/>
        </a:xfrm>
        <a:prstGeom xmlns:a="http://schemas.openxmlformats.org/drawingml/2006/main" prst="ellipse">
          <a:avLst/>
        </a:prstGeom>
        <a:solidFill xmlns:a="http://schemas.openxmlformats.org/drawingml/2006/main">
          <a:srgbClr val="4F81BD">
            <a:alpha val="25098"/>
          </a:srgbClr>
        </a:solidFill>
        <a:ln xmlns:a="http://schemas.openxmlformats.org/drawingml/2006/main" w="25400" cap="flat" cmpd="sng" algn="ctr">
          <a:solidFill>
            <a:srgbClr val="4F81BD">
              <a:shade val="50000"/>
            </a:srgb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lIns="0" rIns="0" bIns="0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0.80208</cdr:x>
      <cdr:y>0.09514</cdr:y>
    </cdr:from>
    <cdr:to>
      <cdr:x>0.95235</cdr:x>
      <cdr:y>0.19097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667126" y="260986"/>
          <a:ext cx="687022" cy="262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solidFill>
                <a:srgbClr val="FF0000"/>
              </a:solidFill>
            </a:rPr>
            <a:t>size: 266</a:t>
          </a:r>
          <a:endParaRPr lang="el-GR" sz="11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0.90834</cdr:x>
      <cdr:y>0.4757</cdr:y>
    </cdr:from>
    <cdr:to>
      <cdr:x>0.97709</cdr:x>
      <cdr:y>0.60417</cdr:y>
    </cdr:to>
    <cdr:sp macro="" textlink="">
      <cdr:nvSpPr>
        <cdr:cNvPr id="2" name="Oval 1"/>
        <cdr:cNvSpPr/>
      </cdr:nvSpPr>
      <cdr:spPr>
        <a:xfrm xmlns:a="http://schemas.openxmlformats.org/drawingml/2006/main">
          <a:off x="4152915" y="1304934"/>
          <a:ext cx="314325" cy="352419"/>
        </a:xfrm>
        <a:prstGeom xmlns:a="http://schemas.openxmlformats.org/drawingml/2006/main" prst="ellipse">
          <a:avLst/>
        </a:prstGeom>
        <a:solidFill xmlns:a="http://schemas.openxmlformats.org/drawingml/2006/main">
          <a:srgbClr val="4F81BD">
            <a:alpha val="25098"/>
          </a:srgbClr>
        </a:solidFill>
        <a:ln xmlns:a="http://schemas.openxmlformats.org/drawingml/2006/main" w="25400" cap="flat" cmpd="sng" algn="ctr">
          <a:solidFill>
            <a:srgbClr val="4F81BD">
              <a:shade val="50000"/>
            </a:srgb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lIns="0" rIns="0" bIns="0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0.80833</cdr:x>
      <cdr:y>0.40417</cdr:y>
    </cdr:from>
    <cdr:to>
      <cdr:x>0.9586</cdr:x>
      <cdr:y>0.5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695685" y="1108716"/>
          <a:ext cx="687034" cy="2628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solidFill>
                <a:srgbClr val="FF0000"/>
              </a:solidFill>
            </a:rPr>
            <a:t>size: 266</a:t>
          </a:r>
          <a:endParaRPr lang="el-GR" sz="1100">
            <a:solidFill>
              <a:srgbClr val="FF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5"/>
  <sheetViews>
    <sheetView workbookViewId="0">
      <selection activeCell="T24" sqref="T24"/>
    </sheetView>
  </sheetViews>
  <sheetFormatPr defaultRowHeight="15"/>
  <cols>
    <col min="1" max="1" width="4.28515625" bestFit="1" customWidth="1"/>
    <col min="2" max="2" width="11" bestFit="1" customWidth="1"/>
    <col min="3" max="4" width="14.28515625" bestFit="1" customWidth="1"/>
    <col min="5" max="5" width="5.85546875" bestFit="1" customWidth="1"/>
    <col min="6" max="6" width="6.85546875" bestFit="1" customWidth="1"/>
    <col min="7" max="7" width="6.140625" bestFit="1" customWidth="1"/>
    <col min="8" max="8" width="7.140625" bestFit="1" customWidth="1"/>
    <col min="9" max="9" width="4.28515625" bestFit="1" customWidth="1"/>
    <col min="10" max="10" width="4.7109375" bestFit="1" customWidth="1"/>
    <col min="11" max="11" width="4.5703125" bestFit="1" customWidth="1"/>
    <col min="12" max="12" width="5" bestFit="1" customWidth="1"/>
    <col min="13" max="13" width="8.85546875" bestFit="1" customWidth="1"/>
    <col min="14" max="14" width="6.7109375" bestFit="1" customWidth="1"/>
    <col min="15" max="15" width="7.7109375" bestFit="1" customWidth="1"/>
    <col min="16" max="16" width="8.140625" bestFit="1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>
      <c r="A2">
        <v>1</v>
      </c>
      <c r="B2">
        <v>1154698901</v>
      </c>
      <c r="C2" t="s">
        <v>16</v>
      </c>
      <c r="D2" t="s">
        <v>17</v>
      </c>
      <c r="E2">
        <v>56</v>
      </c>
      <c r="F2">
        <v>56</v>
      </c>
      <c r="G2">
        <v>709</v>
      </c>
      <c r="H2">
        <v>709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>
      <c r="A3">
        <v>2</v>
      </c>
      <c r="B3">
        <v>1156863525</v>
      </c>
      <c r="C3" t="s">
        <v>17</v>
      </c>
      <c r="D3" t="s">
        <v>18</v>
      </c>
      <c r="E3">
        <v>56</v>
      </c>
      <c r="F3">
        <v>55</v>
      </c>
      <c r="G3">
        <v>709</v>
      </c>
      <c r="H3">
        <v>703</v>
      </c>
      <c r="I3">
        <v>0</v>
      </c>
      <c r="J3">
        <v>1</v>
      </c>
      <c r="K3">
        <v>0</v>
      </c>
      <c r="L3">
        <v>0</v>
      </c>
      <c r="M3">
        <v>0</v>
      </c>
      <c r="N3">
        <v>0</v>
      </c>
      <c r="O3">
        <v>0</v>
      </c>
      <c r="P3">
        <v>6</v>
      </c>
    </row>
    <row r="4" spans="1:16">
      <c r="A4">
        <v>3</v>
      </c>
      <c r="B4">
        <v>1159353929</v>
      </c>
      <c r="C4" t="s">
        <v>18</v>
      </c>
      <c r="D4" t="s">
        <v>19</v>
      </c>
      <c r="E4">
        <v>55</v>
      </c>
      <c r="F4">
        <v>57</v>
      </c>
      <c r="G4">
        <v>703</v>
      </c>
      <c r="H4">
        <v>716</v>
      </c>
      <c r="I4">
        <v>2</v>
      </c>
      <c r="J4">
        <v>0</v>
      </c>
      <c r="K4">
        <v>1</v>
      </c>
      <c r="L4">
        <v>0</v>
      </c>
      <c r="M4">
        <v>0</v>
      </c>
      <c r="N4">
        <v>0</v>
      </c>
      <c r="O4">
        <v>12</v>
      </c>
      <c r="P4">
        <v>0</v>
      </c>
    </row>
    <row r="5" spans="1:16">
      <c r="A5">
        <v>4</v>
      </c>
      <c r="B5">
        <v>1159354265</v>
      </c>
      <c r="C5" t="s">
        <v>19</v>
      </c>
      <c r="D5" t="s">
        <v>20</v>
      </c>
      <c r="E5">
        <v>57</v>
      </c>
      <c r="F5">
        <v>57</v>
      </c>
      <c r="G5">
        <v>716</v>
      </c>
      <c r="H5">
        <v>716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>
      <c r="A6">
        <v>5</v>
      </c>
      <c r="B6">
        <v>1159361402</v>
      </c>
      <c r="C6" t="s">
        <v>20</v>
      </c>
      <c r="D6" t="s">
        <v>21</v>
      </c>
      <c r="E6">
        <v>57</v>
      </c>
      <c r="F6">
        <v>57</v>
      </c>
      <c r="G6">
        <v>716</v>
      </c>
      <c r="H6">
        <v>716</v>
      </c>
      <c r="I6">
        <v>0</v>
      </c>
      <c r="J6">
        <v>0</v>
      </c>
      <c r="K6">
        <v>0</v>
      </c>
      <c r="L6">
        <v>0</v>
      </c>
      <c r="M6">
        <v>3</v>
      </c>
      <c r="N6">
        <v>0</v>
      </c>
      <c r="O6">
        <v>0</v>
      </c>
      <c r="P6">
        <v>0</v>
      </c>
    </row>
    <row r="7" spans="1:16">
      <c r="A7">
        <v>6</v>
      </c>
      <c r="B7">
        <v>1159373801</v>
      </c>
      <c r="C7" t="s">
        <v>21</v>
      </c>
      <c r="D7" t="s">
        <v>22</v>
      </c>
      <c r="E7">
        <v>57</v>
      </c>
      <c r="F7">
        <v>57</v>
      </c>
      <c r="G7">
        <v>716</v>
      </c>
      <c r="H7">
        <v>716</v>
      </c>
      <c r="I7">
        <v>0</v>
      </c>
      <c r="J7">
        <v>0</v>
      </c>
      <c r="K7">
        <v>1</v>
      </c>
      <c r="L7">
        <v>1</v>
      </c>
      <c r="M7">
        <v>0</v>
      </c>
      <c r="N7">
        <v>0</v>
      </c>
      <c r="O7">
        <v>0</v>
      </c>
      <c r="P7">
        <v>0</v>
      </c>
    </row>
    <row r="8" spans="1:16">
      <c r="A8">
        <v>7</v>
      </c>
      <c r="B8">
        <v>1159376519</v>
      </c>
      <c r="C8" t="s">
        <v>22</v>
      </c>
      <c r="D8" t="s">
        <v>23</v>
      </c>
      <c r="E8">
        <v>57</v>
      </c>
      <c r="F8">
        <v>57</v>
      </c>
      <c r="G8">
        <v>716</v>
      </c>
      <c r="H8">
        <v>716</v>
      </c>
      <c r="I8">
        <v>0</v>
      </c>
      <c r="J8">
        <v>0</v>
      </c>
      <c r="K8">
        <v>0</v>
      </c>
      <c r="L8">
        <v>0</v>
      </c>
      <c r="M8">
        <v>9</v>
      </c>
      <c r="N8">
        <v>0</v>
      </c>
      <c r="O8">
        <v>0</v>
      </c>
      <c r="P8">
        <v>0</v>
      </c>
    </row>
    <row r="9" spans="1:16">
      <c r="A9">
        <v>8</v>
      </c>
      <c r="B9">
        <v>1160658876</v>
      </c>
      <c r="C9" t="s">
        <v>23</v>
      </c>
      <c r="D9" t="s">
        <v>24</v>
      </c>
      <c r="E9">
        <v>57</v>
      </c>
      <c r="F9">
        <v>57</v>
      </c>
      <c r="G9">
        <v>716</v>
      </c>
      <c r="H9">
        <v>716</v>
      </c>
      <c r="I9">
        <v>0</v>
      </c>
      <c r="J9">
        <v>0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</row>
    <row r="10" spans="1:16">
      <c r="A10">
        <v>9</v>
      </c>
      <c r="B10">
        <v>1161079386</v>
      </c>
      <c r="C10" t="s">
        <v>24</v>
      </c>
      <c r="D10" t="s">
        <v>25</v>
      </c>
      <c r="E10">
        <v>57</v>
      </c>
      <c r="F10">
        <v>57</v>
      </c>
      <c r="G10">
        <v>716</v>
      </c>
      <c r="H10">
        <v>716</v>
      </c>
      <c r="I10">
        <v>0</v>
      </c>
      <c r="J10">
        <v>0</v>
      </c>
      <c r="K10">
        <v>6</v>
      </c>
      <c r="L10">
        <v>6</v>
      </c>
      <c r="M10">
        <v>0</v>
      </c>
      <c r="N10">
        <v>0</v>
      </c>
      <c r="O10">
        <v>0</v>
      </c>
      <c r="P10">
        <v>0</v>
      </c>
    </row>
    <row r="11" spans="1:16">
      <c r="A11">
        <v>10</v>
      </c>
      <c r="B11">
        <v>1161808009</v>
      </c>
      <c r="C11" t="s">
        <v>25</v>
      </c>
      <c r="D11" t="s">
        <v>26</v>
      </c>
      <c r="E11">
        <v>57</v>
      </c>
      <c r="F11">
        <v>57</v>
      </c>
      <c r="G11">
        <v>716</v>
      </c>
      <c r="H11">
        <v>716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>
      <c r="A12">
        <v>11</v>
      </c>
      <c r="B12">
        <v>1162236613</v>
      </c>
      <c r="C12" t="s">
        <v>26</v>
      </c>
      <c r="D12" t="s">
        <v>27</v>
      </c>
      <c r="E12">
        <v>57</v>
      </c>
      <c r="F12">
        <v>57</v>
      </c>
      <c r="G12">
        <v>716</v>
      </c>
      <c r="H12">
        <v>718</v>
      </c>
      <c r="I12">
        <v>0</v>
      </c>
      <c r="J12">
        <v>0</v>
      </c>
      <c r="K12">
        <v>3</v>
      </c>
      <c r="L12">
        <v>1</v>
      </c>
      <c r="M12">
        <v>0</v>
      </c>
      <c r="N12">
        <v>0</v>
      </c>
      <c r="O12">
        <v>0</v>
      </c>
      <c r="P12">
        <v>0</v>
      </c>
    </row>
    <row r="13" spans="1:16">
      <c r="A13">
        <v>12</v>
      </c>
      <c r="B13">
        <v>1162894383</v>
      </c>
      <c r="C13" t="s">
        <v>27</v>
      </c>
      <c r="D13" t="s">
        <v>28</v>
      </c>
      <c r="E13">
        <v>57</v>
      </c>
      <c r="F13">
        <v>58</v>
      </c>
      <c r="G13">
        <v>718</v>
      </c>
      <c r="H13">
        <v>732</v>
      </c>
      <c r="I13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14</v>
      </c>
      <c r="P13">
        <v>0</v>
      </c>
    </row>
    <row r="14" spans="1:16">
      <c r="A14">
        <v>13</v>
      </c>
      <c r="B14">
        <v>1162912964</v>
      </c>
      <c r="C14" t="s">
        <v>28</v>
      </c>
      <c r="D14" t="s">
        <v>29</v>
      </c>
      <c r="E14">
        <v>58</v>
      </c>
      <c r="F14">
        <v>58</v>
      </c>
      <c r="G14">
        <v>732</v>
      </c>
      <c r="H14">
        <v>732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</row>
    <row r="15" spans="1:16">
      <c r="A15">
        <v>14</v>
      </c>
      <c r="B15">
        <v>1171279747</v>
      </c>
      <c r="C15" t="s">
        <v>29</v>
      </c>
      <c r="D15" t="s">
        <v>30</v>
      </c>
      <c r="E15">
        <v>58</v>
      </c>
      <c r="F15">
        <v>58</v>
      </c>
      <c r="G15">
        <v>732</v>
      </c>
      <c r="H15">
        <v>732</v>
      </c>
      <c r="I15">
        <v>0</v>
      </c>
      <c r="J15">
        <v>0</v>
      </c>
      <c r="K15">
        <v>0</v>
      </c>
      <c r="L15">
        <v>0</v>
      </c>
      <c r="M15">
        <v>20</v>
      </c>
      <c r="N15">
        <v>0</v>
      </c>
      <c r="O15">
        <v>0</v>
      </c>
      <c r="P15">
        <v>0</v>
      </c>
    </row>
    <row r="16" spans="1:16">
      <c r="A16">
        <v>15</v>
      </c>
      <c r="B16">
        <v>1171631858</v>
      </c>
      <c r="C16" t="s">
        <v>30</v>
      </c>
      <c r="D16" t="s">
        <v>31</v>
      </c>
      <c r="E16">
        <v>58</v>
      </c>
      <c r="F16">
        <v>58</v>
      </c>
      <c r="G16">
        <v>732</v>
      </c>
      <c r="H16">
        <v>732</v>
      </c>
      <c r="I16">
        <v>0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</row>
    <row r="17" spans="1:16">
      <c r="A17">
        <v>16</v>
      </c>
      <c r="B17">
        <v>1173192959</v>
      </c>
      <c r="C17" t="s">
        <v>31</v>
      </c>
      <c r="D17" t="s">
        <v>32</v>
      </c>
      <c r="E17">
        <v>58</v>
      </c>
      <c r="F17">
        <v>58</v>
      </c>
      <c r="G17">
        <v>732</v>
      </c>
      <c r="H17">
        <v>732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>
        <v>0</v>
      </c>
    </row>
    <row r="18" spans="1:16">
      <c r="A18">
        <v>17</v>
      </c>
      <c r="B18">
        <v>1173876121</v>
      </c>
      <c r="C18" t="s">
        <v>32</v>
      </c>
      <c r="D18" t="s">
        <v>33</v>
      </c>
      <c r="E18">
        <v>58</v>
      </c>
      <c r="F18">
        <v>59</v>
      </c>
      <c r="G18">
        <v>732</v>
      </c>
      <c r="H18">
        <v>740</v>
      </c>
      <c r="I18">
        <v>1</v>
      </c>
      <c r="J18">
        <v>0</v>
      </c>
      <c r="K18">
        <v>2</v>
      </c>
      <c r="L18">
        <v>0</v>
      </c>
      <c r="M18">
        <v>2</v>
      </c>
      <c r="N18">
        <v>0</v>
      </c>
      <c r="O18">
        <v>6</v>
      </c>
      <c r="P18">
        <v>0</v>
      </c>
    </row>
    <row r="19" spans="1:16">
      <c r="A19">
        <v>18</v>
      </c>
      <c r="B19">
        <v>1175097326</v>
      </c>
      <c r="C19" t="s">
        <v>33</v>
      </c>
      <c r="D19" t="s">
        <v>34</v>
      </c>
      <c r="E19">
        <v>59</v>
      </c>
      <c r="F19">
        <v>59</v>
      </c>
      <c r="G19">
        <v>740</v>
      </c>
      <c r="H19">
        <v>742</v>
      </c>
      <c r="I19">
        <v>0</v>
      </c>
      <c r="J19">
        <v>0</v>
      </c>
      <c r="K19">
        <v>2</v>
      </c>
      <c r="L19">
        <v>0</v>
      </c>
      <c r="M19">
        <v>0</v>
      </c>
      <c r="N19">
        <v>0</v>
      </c>
      <c r="O19">
        <v>0</v>
      </c>
      <c r="P19">
        <v>0</v>
      </c>
    </row>
    <row r="20" spans="1:16">
      <c r="A20">
        <v>19</v>
      </c>
      <c r="B20">
        <v>1176293726</v>
      </c>
      <c r="C20" t="s">
        <v>34</v>
      </c>
      <c r="D20" t="s">
        <v>35</v>
      </c>
      <c r="E20">
        <v>59</v>
      </c>
      <c r="F20">
        <v>59</v>
      </c>
      <c r="G20">
        <v>742</v>
      </c>
      <c r="H20">
        <v>742</v>
      </c>
      <c r="I20">
        <v>0</v>
      </c>
      <c r="J20">
        <v>0</v>
      </c>
      <c r="K20">
        <v>0</v>
      </c>
      <c r="L20">
        <v>0</v>
      </c>
      <c r="M20">
        <v>56</v>
      </c>
      <c r="N20">
        <v>0</v>
      </c>
      <c r="O20">
        <v>0</v>
      </c>
      <c r="P20">
        <v>0</v>
      </c>
    </row>
    <row r="21" spans="1:16">
      <c r="A21">
        <v>20</v>
      </c>
      <c r="B21">
        <v>1176466088</v>
      </c>
      <c r="C21" t="s">
        <v>35</v>
      </c>
      <c r="D21" t="s">
        <v>36</v>
      </c>
      <c r="E21">
        <v>59</v>
      </c>
      <c r="F21">
        <v>59</v>
      </c>
      <c r="G21">
        <v>742</v>
      </c>
      <c r="H21">
        <v>742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</row>
    <row r="22" spans="1:16">
      <c r="A22">
        <v>21</v>
      </c>
      <c r="B22">
        <v>1177346675</v>
      </c>
      <c r="C22" t="s">
        <v>36</v>
      </c>
      <c r="D22" t="s">
        <v>37</v>
      </c>
      <c r="E22">
        <v>59</v>
      </c>
      <c r="F22">
        <v>59</v>
      </c>
      <c r="G22">
        <v>742</v>
      </c>
      <c r="H22">
        <v>742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</row>
    <row r="23" spans="1:16">
      <c r="A23">
        <v>22</v>
      </c>
      <c r="B23">
        <v>1177518923</v>
      </c>
      <c r="C23" t="s">
        <v>37</v>
      </c>
      <c r="D23" t="s">
        <v>38</v>
      </c>
      <c r="E23">
        <v>59</v>
      </c>
      <c r="F23">
        <v>51</v>
      </c>
      <c r="G23">
        <v>742</v>
      </c>
      <c r="H23">
        <v>700</v>
      </c>
      <c r="I23">
        <v>0</v>
      </c>
      <c r="J23">
        <v>8</v>
      </c>
      <c r="K23">
        <v>0</v>
      </c>
      <c r="L23">
        <v>0</v>
      </c>
      <c r="M23">
        <v>1</v>
      </c>
      <c r="N23">
        <v>0</v>
      </c>
      <c r="O23">
        <v>0</v>
      </c>
      <c r="P23">
        <v>42</v>
      </c>
    </row>
    <row r="24" spans="1:16">
      <c r="A24">
        <v>23</v>
      </c>
      <c r="B24">
        <v>1177593315</v>
      </c>
      <c r="C24" t="s">
        <v>38</v>
      </c>
      <c r="D24" t="s">
        <v>39</v>
      </c>
      <c r="E24">
        <v>51</v>
      </c>
      <c r="F24">
        <v>51</v>
      </c>
      <c r="G24">
        <v>700</v>
      </c>
      <c r="H24">
        <v>700</v>
      </c>
      <c r="I24">
        <v>0</v>
      </c>
      <c r="J24">
        <v>0</v>
      </c>
      <c r="K24">
        <v>3</v>
      </c>
      <c r="L24">
        <v>3</v>
      </c>
      <c r="M24">
        <v>0</v>
      </c>
      <c r="N24">
        <v>0</v>
      </c>
      <c r="O24">
        <v>0</v>
      </c>
      <c r="P24">
        <v>0</v>
      </c>
    </row>
    <row r="25" spans="1:16">
      <c r="A25">
        <v>24</v>
      </c>
      <c r="B25">
        <v>1177920727</v>
      </c>
      <c r="C25" t="s">
        <v>39</v>
      </c>
      <c r="D25" t="s">
        <v>40</v>
      </c>
      <c r="E25">
        <v>51</v>
      </c>
      <c r="F25">
        <v>51</v>
      </c>
      <c r="G25">
        <v>700</v>
      </c>
      <c r="H25">
        <v>700</v>
      </c>
      <c r="I25">
        <v>0</v>
      </c>
      <c r="J25">
        <v>0</v>
      </c>
      <c r="K25">
        <v>0</v>
      </c>
      <c r="L25">
        <v>0</v>
      </c>
      <c r="M25">
        <v>2</v>
      </c>
      <c r="N25">
        <v>0</v>
      </c>
      <c r="O25">
        <v>0</v>
      </c>
      <c r="P25">
        <v>0</v>
      </c>
    </row>
    <row r="26" spans="1:16">
      <c r="A26">
        <v>25</v>
      </c>
      <c r="B26">
        <v>1177937714</v>
      </c>
      <c r="C26" t="s">
        <v>40</v>
      </c>
      <c r="D26" t="s">
        <v>41</v>
      </c>
      <c r="E26">
        <v>51</v>
      </c>
      <c r="F26">
        <v>51</v>
      </c>
      <c r="G26">
        <v>700</v>
      </c>
      <c r="H26">
        <v>700</v>
      </c>
      <c r="I26">
        <v>0</v>
      </c>
      <c r="J26">
        <v>0</v>
      </c>
      <c r="K26">
        <v>0</v>
      </c>
      <c r="L26">
        <v>0</v>
      </c>
      <c r="M26">
        <v>2</v>
      </c>
      <c r="N26">
        <v>0</v>
      </c>
      <c r="O26">
        <v>0</v>
      </c>
      <c r="P26">
        <v>0</v>
      </c>
    </row>
    <row r="27" spans="1:16">
      <c r="A27">
        <v>26</v>
      </c>
      <c r="B27">
        <v>1178484983</v>
      </c>
      <c r="C27" t="s">
        <v>41</v>
      </c>
      <c r="D27" t="s">
        <v>42</v>
      </c>
      <c r="E27">
        <v>51</v>
      </c>
      <c r="F27">
        <v>51</v>
      </c>
      <c r="G27">
        <v>700</v>
      </c>
      <c r="H27">
        <v>700</v>
      </c>
      <c r="I27">
        <v>0</v>
      </c>
      <c r="J27">
        <v>0</v>
      </c>
      <c r="K27">
        <v>1</v>
      </c>
      <c r="L27">
        <v>1</v>
      </c>
      <c r="M27">
        <v>4</v>
      </c>
      <c r="N27">
        <v>0</v>
      </c>
      <c r="O27">
        <v>0</v>
      </c>
      <c r="P27">
        <v>0</v>
      </c>
    </row>
    <row r="28" spans="1:16">
      <c r="A28">
        <v>27</v>
      </c>
      <c r="B28">
        <v>1178547935</v>
      </c>
      <c r="C28" t="s">
        <v>42</v>
      </c>
      <c r="D28" t="s">
        <v>43</v>
      </c>
      <c r="E28">
        <v>51</v>
      </c>
      <c r="F28">
        <v>51</v>
      </c>
      <c r="G28">
        <v>700</v>
      </c>
      <c r="H28">
        <v>700</v>
      </c>
      <c r="I28">
        <v>0</v>
      </c>
      <c r="J28">
        <v>0</v>
      </c>
      <c r="K28">
        <v>0</v>
      </c>
      <c r="L28">
        <v>0</v>
      </c>
      <c r="M28">
        <v>6</v>
      </c>
      <c r="N28">
        <v>0</v>
      </c>
      <c r="O28">
        <v>0</v>
      </c>
      <c r="P28">
        <v>0</v>
      </c>
    </row>
    <row r="29" spans="1:16">
      <c r="A29">
        <v>28</v>
      </c>
      <c r="B29">
        <v>1179495089</v>
      </c>
      <c r="C29" t="s">
        <v>43</v>
      </c>
      <c r="D29" t="s">
        <v>44</v>
      </c>
      <c r="E29">
        <v>51</v>
      </c>
      <c r="F29">
        <v>52</v>
      </c>
      <c r="G29">
        <v>700</v>
      </c>
      <c r="H29">
        <v>708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8</v>
      </c>
      <c r="P29">
        <v>0</v>
      </c>
    </row>
    <row r="30" spans="1:16">
      <c r="A30">
        <v>29</v>
      </c>
      <c r="B30">
        <v>1179928414</v>
      </c>
      <c r="C30" t="s">
        <v>44</v>
      </c>
      <c r="D30" t="s">
        <v>45</v>
      </c>
      <c r="E30">
        <v>52</v>
      </c>
      <c r="F30">
        <v>52</v>
      </c>
      <c r="G30">
        <v>708</v>
      </c>
      <c r="H30">
        <v>706</v>
      </c>
      <c r="I30">
        <v>0</v>
      </c>
      <c r="J30">
        <v>0</v>
      </c>
      <c r="K30">
        <v>0</v>
      </c>
      <c r="L30">
        <v>2</v>
      </c>
      <c r="M30">
        <v>0</v>
      </c>
      <c r="N30">
        <v>0</v>
      </c>
      <c r="O30">
        <v>0</v>
      </c>
      <c r="P30">
        <v>0</v>
      </c>
    </row>
    <row r="31" spans="1:16">
      <c r="A31">
        <v>30</v>
      </c>
      <c r="B31">
        <v>1180517190</v>
      </c>
      <c r="C31" t="s">
        <v>45</v>
      </c>
      <c r="D31" t="s">
        <v>46</v>
      </c>
      <c r="E31">
        <v>52</v>
      </c>
      <c r="F31">
        <v>53</v>
      </c>
      <c r="G31">
        <v>706</v>
      </c>
      <c r="H31">
        <v>714</v>
      </c>
      <c r="I31">
        <v>1</v>
      </c>
      <c r="J31">
        <v>0</v>
      </c>
      <c r="K31">
        <v>1</v>
      </c>
      <c r="L31">
        <v>0</v>
      </c>
      <c r="M31">
        <v>0</v>
      </c>
      <c r="N31">
        <v>0</v>
      </c>
      <c r="O31">
        <v>7</v>
      </c>
      <c r="P31">
        <v>0</v>
      </c>
    </row>
    <row r="32" spans="1:16">
      <c r="A32">
        <v>31</v>
      </c>
      <c r="B32">
        <v>1180952592</v>
      </c>
      <c r="C32" t="s">
        <v>46</v>
      </c>
      <c r="D32" t="s">
        <v>47</v>
      </c>
      <c r="E32">
        <v>53</v>
      </c>
      <c r="F32">
        <v>53</v>
      </c>
      <c r="G32">
        <v>714</v>
      </c>
      <c r="H32">
        <v>715</v>
      </c>
      <c r="I32">
        <v>0</v>
      </c>
      <c r="J32">
        <v>0</v>
      </c>
      <c r="K32">
        <v>1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1:16">
      <c r="A33">
        <v>32</v>
      </c>
      <c r="B33">
        <v>1183451864</v>
      </c>
      <c r="C33" t="s">
        <v>47</v>
      </c>
      <c r="D33" t="s">
        <v>48</v>
      </c>
      <c r="E33">
        <v>53</v>
      </c>
      <c r="F33">
        <v>53</v>
      </c>
      <c r="G33">
        <v>715</v>
      </c>
      <c r="H33">
        <v>768</v>
      </c>
      <c r="I33">
        <v>0</v>
      </c>
      <c r="J33">
        <v>0</v>
      </c>
      <c r="K33">
        <v>53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1:16">
      <c r="A34">
        <v>33</v>
      </c>
      <c r="B34">
        <v>1183463319</v>
      </c>
      <c r="C34" t="s">
        <v>48</v>
      </c>
      <c r="D34" t="s">
        <v>49</v>
      </c>
      <c r="E34">
        <v>53</v>
      </c>
      <c r="F34">
        <v>55</v>
      </c>
      <c r="G34">
        <v>768</v>
      </c>
      <c r="H34">
        <v>728</v>
      </c>
      <c r="I34">
        <v>2</v>
      </c>
      <c r="J34">
        <v>0</v>
      </c>
      <c r="K34">
        <v>3</v>
      </c>
      <c r="L34">
        <v>52</v>
      </c>
      <c r="M34">
        <v>0</v>
      </c>
      <c r="N34">
        <v>0</v>
      </c>
      <c r="O34">
        <v>9</v>
      </c>
      <c r="P34">
        <v>0</v>
      </c>
    </row>
    <row r="35" spans="1:16">
      <c r="A35">
        <v>34</v>
      </c>
      <c r="B35">
        <v>1183556774</v>
      </c>
      <c r="C35" t="s">
        <v>49</v>
      </c>
      <c r="D35" t="s">
        <v>50</v>
      </c>
      <c r="E35">
        <v>55</v>
      </c>
      <c r="F35">
        <v>55</v>
      </c>
      <c r="G35">
        <v>728</v>
      </c>
      <c r="H35">
        <v>731</v>
      </c>
      <c r="I35">
        <v>0</v>
      </c>
      <c r="J35">
        <v>0</v>
      </c>
      <c r="K35">
        <v>3</v>
      </c>
      <c r="L35">
        <v>0</v>
      </c>
      <c r="M35">
        <v>1</v>
      </c>
      <c r="N35">
        <v>1</v>
      </c>
      <c r="O35">
        <v>0</v>
      </c>
      <c r="P35">
        <v>0</v>
      </c>
    </row>
    <row r="36" spans="1:16">
      <c r="A36">
        <v>35</v>
      </c>
      <c r="B36">
        <v>1184345303</v>
      </c>
      <c r="C36" t="s">
        <v>50</v>
      </c>
      <c r="D36" t="s">
        <v>51</v>
      </c>
      <c r="E36">
        <v>55</v>
      </c>
      <c r="F36">
        <v>56</v>
      </c>
      <c r="G36">
        <v>731</v>
      </c>
      <c r="H36">
        <v>738</v>
      </c>
      <c r="I36">
        <v>1</v>
      </c>
      <c r="J36">
        <v>0</v>
      </c>
      <c r="K36">
        <v>6</v>
      </c>
      <c r="L36">
        <v>5</v>
      </c>
      <c r="M36">
        <v>4</v>
      </c>
      <c r="N36">
        <v>0</v>
      </c>
      <c r="O36">
        <v>6</v>
      </c>
      <c r="P36">
        <v>0</v>
      </c>
    </row>
    <row r="37" spans="1:16">
      <c r="A37">
        <v>36</v>
      </c>
      <c r="B37">
        <v>1185469389</v>
      </c>
      <c r="C37" t="s">
        <v>51</v>
      </c>
      <c r="D37" t="s">
        <v>52</v>
      </c>
      <c r="E37">
        <v>56</v>
      </c>
      <c r="F37">
        <v>56</v>
      </c>
      <c r="G37">
        <v>738</v>
      </c>
      <c r="H37">
        <v>738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1:16">
      <c r="A38">
        <v>37</v>
      </c>
      <c r="B38">
        <v>1187709923</v>
      </c>
      <c r="C38" t="s">
        <v>52</v>
      </c>
      <c r="D38" t="s">
        <v>53</v>
      </c>
      <c r="E38">
        <v>56</v>
      </c>
      <c r="F38">
        <v>56</v>
      </c>
      <c r="G38">
        <v>738</v>
      </c>
      <c r="H38">
        <v>738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1:16">
      <c r="A39">
        <v>38</v>
      </c>
      <c r="B39">
        <v>1189409858</v>
      </c>
      <c r="C39" t="s">
        <v>53</v>
      </c>
      <c r="D39" t="s">
        <v>54</v>
      </c>
      <c r="E39">
        <v>56</v>
      </c>
      <c r="F39">
        <v>55</v>
      </c>
      <c r="G39">
        <v>738</v>
      </c>
      <c r="H39">
        <v>743</v>
      </c>
      <c r="I39">
        <v>0</v>
      </c>
      <c r="J39">
        <v>1</v>
      </c>
      <c r="K39">
        <v>11</v>
      </c>
      <c r="L39">
        <v>0</v>
      </c>
      <c r="M39">
        <v>0</v>
      </c>
      <c r="N39">
        <v>0</v>
      </c>
      <c r="O39">
        <v>0</v>
      </c>
      <c r="P39">
        <v>6</v>
      </c>
    </row>
    <row r="40" spans="1:16">
      <c r="A40">
        <v>39</v>
      </c>
      <c r="B40">
        <v>1190396322</v>
      </c>
      <c r="C40" t="s">
        <v>54</v>
      </c>
      <c r="D40" t="s">
        <v>55</v>
      </c>
      <c r="E40">
        <v>55</v>
      </c>
      <c r="F40">
        <v>55</v>
      </c>
      <c r="G40">
        <v>743</v>
      </c>
      <c r="H40">
        <v>744</v>
      </c>
      <c r="I40">
        <v>0</v>
      </c>
      <c r="J40">
        <v>0</v>
      </c>
      <c r="K40">
        <v>1</v>
      </c>
      <c r="L40">
        <v>0</v>
      </c>
      <c r="M40">
        <v>2</v>
      </c>
      <c r="N40">
        <v>0</v>
      </c>
      <c r="O40">
        <v>0</v>
      </c>
      <c r="P40">
        <v>0</v>
      </c>
    </row>
    <row r="41" spans="1:16">
      <c r="A41">
        <v>40</v>
      </c>
      <c r="B41">
        <v>1191761809</v>
      </c>
      <c r="C41" t="s">
        <v>55</v>
      </c>
      <c r="D41" t="s">
        <v>56</v>
      </c>
      <c r="E41">
        <v>55</v>
      </c>
      <c r="F41">
        <v>57</v>
      </c>
      <c r="G41">
        <v>744</v>
      </c>
      <c r="H41">
        <v>758</v>
      </c>
      <c r="I41">
        <v>2</v>
      </c>
      <c r="J41">
        <v>0</v>
      </c>
      <c r="K41">
        <v>0</v>
      </c>
      <c r="L41">
        <v>4</v>
      </c>
      <c r="M41">
        <v>1</v>
      </c>
      <c r="N41">
        <v>0</v>
      </c>
      <c r="O41">
        <v>18</v>
      </c>
      <c r="P41">
        <v>0</v>
      </c>
    </row>
    <row r="42" spans="1:16">
      <c r="A42">
        <v>41</v>
      </c>
      <c r="B42">
        <v>1191835135</v>
      </c>
      <c r="C42" t="s">
        <v>56</v>
      </c>
      <c r="D42" t="s">
        <v>57</v>
      </c>
      <c r="E42">
        <v>57</v>
      </c>
      <c r="F42">
        <v>57</v>
      </c>
      <c r="G42">
        <v>758</v>
      </c>
      <c r="H42">
        <v>758</v>
      </c>
      <c r="I42">
        <v>0</v>
      </c>
      <c r="J42">
        <v>0</v>
      </c>
      <c r="K42">
        <v>0</v>
      </c>
      <c r="L42">
        <v>0</v>
      </c>
      <c r="M42">
        <v>2</v>
      </c>
      <c r="N42">
        <v>0</v>
      </c>
      <c r="O42">
        <v>0</v>
      </c>
      <c r="P42">
        <v>0</v>
      </c>
    </row>
    <row r="43" spans="1:16">
      <c r="A43">
        <v>42</v>
      </c>
      <c r="B43">
        <v>1192544515</v>
      </c>
      <c r="C43" t="s">
        <v>57</v>
      </c>
      <c r="D43" t="s">
        <v>58</v>
      </c>
      <c r="E43">
        <v>57</v>
      </c>
      <c r="F43">
        <v>58</v>
      </c>
      <c r="G43">
        <v>758</v>
      </c>
      <c r="H43">
        <v>761</v>
      </c>
      <c r="I43">
        <v>1</v>
      </c>
      <c r="J43">
        <v>0</v>
      </c>
      <c r="K43">
        <v>0</v>
      </c>
      <c r="L43">
        <v>0</v>
      </c>
      <c r="M43">
        <v>0</v>
      </c>
      <c r="N43">
        <v>0</v>
      </c>
      <c r="O43">
        <v>3</v>
      </c>
      <c r="P43">
        <v>0</v>
      </c>
    </row>
    <row r="44" spans="1:16">
      <c r="A44">
        <v>43</v>
      </c>
      <c r="B44">
        <v>1192548817</v>
      </c>
      <c r="C44" t="s">
        <v>58</v>
      </c>
      <c r="D44" t="s">
        <v>59</v>
      </c>
      <c r="E44">
        <v>58</v>
      </c>
      <c r="F44">
        <v>58</v>
      </c>
      <c r="G44">
        <v>761</v>
      </c>
      <c r="H44">
        <v>761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1:16">
      <c r="A45">
        <v>44</v>
      </c>
      <c r="B45">
        <v>1192991429</v>
      </c>
      <c r="C45" t="s">
        <v>59</v>
      </c>
      <c r="D45" t="s">
        <v>60</v>
      </c>
      <c r="E45">
        <v>58</v>
      </c>
      <c r="F45">
        <v>58</v>
      </c>
      <c r="G45">
        <v>761</v>
      </c>
      <c r="H45">
        <v>761</v>
      </c>
      <c r="I45">
        <v>0</v>
      </c>
      <c r="J45">
        <v>0</v>
      </c>
      <c r="K45">
        <v>0</v>
      </c>
      <c r="L45">
        <v>0</v>
      </c>
      <c r="M45">
        <v>1</v>
      </c>
      <c r="N45">
        <v>0</v>
      </c>
      <c r="O45">
        <v>0</v>
      </c>
      <c r="P45">
        <v>0</v>
      </c>
    </row>
    <row r="46" spans="1:16">
      <c r="A46">
        <v>45</v>
      </c>
      <c r="B46">
        <v>1193067774</v>
      </c>
      <c r="C46" t="s">
        <v>60</v>
      </c>
      <c r="D46" t="s">
        <v>61</v>
      </c>
      <c r="E46">
        <v>58</v>
      </c>
      <c r="F46">
        <v>58</v>
      </c>
      <c r="G46">
        <v>761</v>
      </c>
      <c r="H46">
        <v>761</v>
      </c>
      <c r="I46">
        <v>0</v>
      </c>
      <c r="J46">
        <v>0</v>
      </c>
      <c r="K46">
        <v>0</v>
      </c>
      <c r="L46">
        <v>0</v>
      </c>
      <c r="M46">
        <v>1</v>
      </c>
      <c r="N46">
        <v>0</v>
      </c>
      <c r="O46">
        <v>0</v>
      </c>
      <c r="P46">
        <v>0</v>
      </c>
    </row>
    <row r="47" spans="1:16">
      <c r="A47">
        <v>46</v>
      </c>
      <c r="B47">
        <v>1193161488</v>
      </c>
      <c r="C47" t="s">
        <v>61</v>
      </c>
      <c r="D47" t="s">
        <v>62</v>
      </c>
      <c r="E47">
        <v>58</v>
      </c>
      <c r="F47">
        <v>58</v>
      </c>
      <c r="G47">
        <v>761</v>
      </c>
      <c r="H47">
        <v>761</v>
      </c>
      <c r="I47">
        <v>0</v>
      </c>
      <c r="J47">
        <v>0</v>
      </c>
      <c r="K47">
        <v>0</v>
      </c>
      <c r="L47">
        <v>0</v>
      </c>
      <c r="M47">
        <v>1</v>
      </c>
      <c r="N47">
        <v>0</v>
      </c>
      <c r="O47">
        <v>0</v>
      </c>
      <c r="P47">
        <v>0</v>
      </c>
    </row>
    <row r="48" spans="1:16">
      <c r="A48">
        <v>47</v>
      </c>
      <c r="B48">
        <v>1196331142</v>
      </c>
      <c r="C48" t="s">
        <v>62</v>
      </c>
      <c r="D48" t="s">
        <v>63</v>
      </c>
      <c r="E48">
        <v>58</v>
      </c>
      <c r="F48">
        <v>58</v>
      </c>
      <c r="G48">
        <v>761</v>
      </c>
      <c r="H48">
        <v>761</v>
      </c>
      <c r="I48">
        <v>0</v>
      </c>
      <c r="J48">
        <v>0</v>
      </c>
      <c r="K48">
        <v>0</v>
      </c>
      <c r="L48">
        <v>0</v>
      </c>
      <c r="M48">
        <v>1</v>
      </c>
      <c r="N48">
        <v>0</v>
      </c>
      <c r="O48">
        <v>0</v>
      </c>
      <c r="P48">
        <v>0</v>
      </c>
    </row>
    <row r="49" spans="1:16">
      <c r="A49">
        <v>48</v>
      </c>
      <c r="B49">
        <v>1200599808</v>
      </c>
      <c r="C49" t="s">
        <v>63</v>
      </c>
      <c r="D49" t="s">
        <v>64</v>
      </c>
      <c r="E49">
        <v>58</v>
      </c>
      <c r="F49">
        <v>58</v>
      </c>
      <c r="G49">
        <v>761</v>
      </c>
      <c r="H49">
        <v>761</v>
      </c>
      <c r="I49">
        <v>0</v>
      </c>
      <c r="J49">
        <v>0</v>
      </c>
      <c r="K49">
        <v>0</v>
      </c>
      <c r="L49">
        <v>0</v>
      </c>
      <c r="M49">
        <v>1</v>
      </c>
      <c r="N49">
        <v>0</v>
      </c>
      <c r="O49">
        <v>0</v>
      </c>
      <c r="P49">
        <v>0</v>
      </c>
    </row>
    <row r="50" spans="1:16">
      <c r="A50">
        <v>49</v>
      </c>
      <c r="B50">
        <v>1205165684</v>
      </c>
      <c r="C50" t="s">
        <v>64</v>
      </c>
      <c r="D50" t="s">
        <v>65</v>
      </c>
      <c r="E50">
        <v>58</v>
      </c>
      <c r="F50">
        <v>58</v>
      </c>
      <c r="G50">
        <v>761</v>
      </c>
      <c r="H50">
        <v>760</v>
      </c>
      <c r="I50">
        <v>0</v>
      </c>
      <c r="J50">
        <v>0</v>
      </c>
      <c r="K50">
        <v>4</v>
      </c>
      <c r="L50">
        <v>5</v>
      </c>
      <c r="M50">
        <v>86</v>
      </c>
      <c r="N50">
        <v>0</v>
      </c>
      <c r="O50">
        <v>0</v>
      </c>
      <c r="P50">
        <v>0</v>
      </c>
    </row>
    <row r="51" spans="1:16">
      <c r="A51">
        <v>50</v>
      </c>
      <c r="B51">
        <v>1205256257</v>
      </c>
      <c r="C51" t="s">
        <v>65</v>
      </c>
      <c r="D51" t="s">
        <v>66</v>
      </c>
      <c r="E51">
        <v>58</v>
      </c>
      <c r="F51">
        <v>58</v>
      </c>
      <c r="G51">
        <v>760</v>
      </c>
      <c r="H51">
        <v>761</v>
      </c>
      <c r="I51">
        <v>0</v>
      </c>
      <c r="J51">
        <v>0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6">
      <c r="A52">
        <v>51</v>
      </c>
      <c r="B52">
        <v>1207152878</v>
      </c>
      <c r="C52" t="s">
        <v>66</v>
      </c>
      <c r="D52" t="s">
        <v>67</v>
      </c>
      <c r="E52">
        <v>58</v>
      </c>
      <c r="F52">
        <v>59</v>
      </c>
      <c r="G52">
        <v>761</v>
      </c>
      <c r="H52">
        <v>768</v>
      </c>
      <c r="I52">
        <v>1</v>
      </c>
      <c r="J52">
        <v>0</v>
      </c>
      <c r="K52">
        <v>7</v>
      </c>
      <c r="L52">
        <v>3</v>
      </c>
      <c r="M52">
        <v>0</v>
      </c>
      <c r="N52">
        <v>0</v>
      </c>
      <c r="O52">
        <v>3</v>
      </c>
      <c r="P52">
        <v>0</v>
      </c>
    </row>
    <row r="53" spans="1:16">
      <c r="A53">
        <v>52</v>
      </c>
      <c r="B53">
        <v>1207155106</v>
      </c>
      <c r="C53" t="s">
        <v>67</v>
      </c>
      <c r="D53" t="s">
        <v>68</v>
      </c>
      <c r="E53">
        <v>59</v>
      </c>
      <c r="F53">
        <v>59</v>
      </c>
      <c r="G53">
        <v>768</v>
      </c>
      <c r="H53">
        <v>768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</row>
    <row r="54" spans="1:16">
      <c r="A54">
        <v>53</v>
      </c>
      <c r="B54">
        <v>1207645001</v>
      </c>
      <c r="C54" t="s">
        <v>68</v>
      </c>
      <c r="D54" t="s">
        <v>69</v>
      </c>
      <c r="E54">
        <v>59</v>
      </c>
      <c r="F54">
        <v>61</v>
      </c>
      <c r="G54">
        <v>768</v>
      </c>
      <c r="H54">
        <v>778</v>
      </c>
      <c r="I54">
        <v>3</v>
      </c>
      <c r="J54">
        <v>1</v>
      </c>
      <c r="K54">
        <v>6</v>
      </c>
      <c r="L54">
        <v>7</v>
      </c>
      <c r="M54">
        <v>2</v>
      </c>
      <c r="N54">
        <v>0</v>
      </c>
      <c r="O54">
        <v>18</v>
      </c>
      <c r="P54">
        <v>7</v>
      </c>
    </row>
    <row r="55" spans="1:16">
      <c r="A55">
        <v>54</v>
      </c>
      <c r="B55">
        <v>1207729000</v>
      </c>
      <c r="C55" t="s">
        <v>69</v>
      </c>
      <c r="D55" t="s">
        <v>70</v>
      </c>
      <c r="E55">
        <v>61</v>
      </c>
      <c r="F55">
        <v>59</v>
      </c>
      <c r="G55">
        <v>778</v>
      </c>
      <c r="H55">
        <v>767</v>
      </c>
      <c r="I55">
        <v>1</v>
      </c>
      <c r="J55">
        <v>3</v>
      </c>
      <c r="K55">
        <v>7</v>
      </c>
      <c r="L55">
        <v>6</v>
      </c>
      <c r="M55">
        <v>0</v>
      </c>
      <c r="N55">
        <v>0</v>
      </c>
      <c r="O55">
        <v>6</v>
      </c>
      <c r="P55">
        <v>18</v>
      </c>
    </row>
    <row r="56" spans="1:16">
      <c r="A56">
        <v>55</v>
      </c>
      <c r="B56">
        <v>1207730207</v>
      </c>
      <c r="C56" t="s">
        <v>70</v>
      </c>
      <c r="D56" t="s">
        <v>71</v>
      </c>
      <c r="E56">
        <v>59</v>
      </c>
      <c r="F56">
        <v>59</v>
      </c>
      <c r="G56">
        <v>767</v>
      </c>
      <c r="H56">
        <v>768</v>
      </c>
      <c r="I56">
        <v>0</v>
      </c>
      <c r="J56">
        <v>0</v>
      </c>
      <c r="K56">
        <v>1</v>
      </c>
      <c r="L56">
        <v>0</v>
      </c>
      <c r="M56">
        <v>1</v>
      </c>
      <c r="N56">
        <v>0</v>
      </c>
      <c r="O56">
        <v>0</v>
      </c>
      <c r="P56">
        <v>0</v>
      </c>
    </row>
    <row r="57" spans="1:16">
      <c r="A57">
        <v>56</v>
      </c>
      <c r="B57">
        <v>1207732538</v>
      </c>
      <c r="C57" t="s">
        <v>71</v>
      </c>
      <c r="D57" t="s">
        <v>72</v>
      </c>
      <c r="E57">
        <v>59</v>
      </c>
      <c r="F57">
        <v>59</v>
      </c>
      <c r="G57">
        <v>768</v>
      </c>
      <c r="H57">
        <v>768</v>
      </c>
      <c r="I57">
        <v>0</v>
      </c>
      <c r="J57">
        <v>0</v>
      </c>
      <c r="K57">
        <v>1</v>
      </c>
      <c r="L57">
        <v>1</v>
      </c>
      <c r="M57">
        <v>0</v>
      </c>
      <c r="N57">
        <v>0</v>
      </c>
      <c r="O57">
        <v>0</v>
      </c>
      <c r="P57">
        <v>0</v>
      </c>
    </row>
    <row r="58" spans="1:16">
      <c r="A58">
        <v>57</v>
      </c>
      <c r="B58">
        <v>1207746551</v>
      </c>
      <c r="C58" t="s">
        <v>72</v>
      </c>
      <c r="D58" t="s">
        <v>73</v>
      </c>
      <c r="E58">
        <v>59</v>
      </c>
      <c r="F58">
        <v>59</v>
      </c>
      <c r="G58">
        <v>768</v>
      </c>
      <c r="H58">
        <v>757</v>
      </c>
      <c r="I58">
        <v>1</v>
      </c>
      <c r="J58">
        <v>1</v>
      </c>
      <c r="K58">
        <v>1</v>
      </c>
      <c r="L58">
        <v>1</v>
      </c>
      <c r="M58">
        <v>0</v>
      </c>
      <c r="N58">
        <v>0</v>
      </c>
      <c r="O58">
        <v>3</v>
      </c>
      <c r="P58">
        <v>14</v>
      </c>
    </row>
    <row r="59" spans="1:16">
      <c r="A59">
        <v>58</v>
      </c>
      <c r="B59">
        <v>1207757687</v>
      </c>
      <c r="C59" t="s">
        <v>73</v>
      </c>
      <c r="D59" t="s">
        <v>74</v>
      </c>
      <c r="E59">
        <v>59</v>
      </c>
      <c r="F59">
        <v>59</v>
      </c>
      <c r="G59">
        <v>757</v>
      </c>
      <c r="H59">
        <v>757</v>
      </c>
      <c r="I59">
        <v>0</v>
      </c>
      <c r="J59">
        <v>0</v>
      </c>
      <c r="K59">
        <v>0</v>
      </c>
      <c r="L59">
        <v>0</v>
      </c>
      <c r="M59">
        <v>1</v>
      </c>
      <c r="N59">
        <v>0</v>
      </c>
      <c r="O59">
        <v>0</v>
      </c>
      <c r="P59">
        <v>0</v>
      </c>
    </row>
    <row r="60" spans="1:16">
      <c r="A60">
        <v>59</v>
      </c>
      <c r="B60">
        <v>1207821078</v>
      </c>
      <c r="C60" t="s">
        <v>74</v>
      </c>
      <c r="D60" t="s">
        <v>75</v>
      </c>
      <c r="E60">
        <v>59</v>
      </c>
      <c r="F60">
        <v>59</v>
      </c>
      <c r="G60">
        <v>757</v>
      </c>
      <c r="H60">
        <v>758</v>
      </c>
      <c r="I60">
        <v>0</v>
      </c>
      <c r="J60">
        <v>0</v>
      </c>
      <c r="K60">
        <v>1</v>
      </c>
      <c r="L60">
        <v>0</v>
      </c>
      <c r="M60">
        <v>1</v>
      </c>
      <c r="N60">
        <v>0</v>
      </c>
      <c r="O60">
        <v>0</v>
      </c>
      <c r="P60">
        <v>0</v>
      </c>
    </row>
    <row r="61" spans="1:16">
      <c r="A61">
        <v>60</v>
      </c>
      <c r="B61">
        <v>1207826418</v>
      </c>
      <c r="C61" t="s">
        <v>75</v>
      </c>
      <c r="D61" t="s">
        <v>76</v>
      </c>
      <c r="E61">
        <v>59</v>
      </c>
      <c r="F61">
        <v>59</v>
      </c>
      <c r="G61">
        <v>758</v>
      </c>
      <c r="H61">
        <v>758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</row>
    <row r="62" spans="1:16">
      <c r="A62">
        <v>61</v>
      </c>
      <c r="B62">
        <v>1207826523</v>
      </c>
      <c r="C62" t="s">
        <v>76</v>
      </c>
      <c r="D62" t="s">
        <v>77</v>
      </c>
      <c r="E62">
        <v>59</v>
      </c>
      <c r="F62">
        <v>59</v>
      </c>
      <c r="G62">
        <v>758</v>
      </c>
      <c r="H62">
        <v>758</v>
      </c>
      <c r="I62">
        <v>0</v>
      </c>
      <c r="J62">
        <v>0</v>
      </c>
      <c r="K62">
        <v>0</v>
      </c>
      <c r="L62">
        <v>0</v>
      </c>
      <c r="M62">
        <v>1</v>
      </c>
      <c r="N62">
        <v>0</v>
      </c>
      <c r="O62">
        <v>0</v>
      </c>
      <c r="P62">
        <v>0</v>
      </c>
    </row>
    <row r="63" spans="1:16">
      <c r="A63">
        <v>62</v>
      </c>
      <c r="B63">
        <v>1208184865</v>
      </c>
      <c r="C63" t="s">
        <v>77</v>
      </c>
      <c r="D63" t="s">
        <v>78</v>
      </c>
      <c r="E63">
        <v>59</v>
      </c>
      <c r="F63">
        <v>59</v>
      </c>
      <c r="G63">
        <v>758</v>
      </c>
      <c r="H63">
        <v>759</v>
      </c>
      <c r="I63">
        <v>0</v>
      </c>
      <c r="J63">
        <v>0</v>
      </c>
      <c r="K63">
        <v>1</v>
      </c>
      <c r="L63">
        <v>0</v>
      </c>
      <c r="M63">
        <v>0</v>
      </c>
      <c r="N63">
        <v>0</v>
      </c>
      <c r="O63">
        <v>0</v>
      </c>
      <c r="P63">
        <v>0</v>
      </c>
    </row>
    <row r="64" spans="1:16">
      <c r="A64">
        <v>63</v>
      </c>
      <c r="B64">
        <v>1208185208</v>
      </c>
      <c r="C64" t="s">
        <v>78</v>
      </c>
      <c r="D64" t="s">
        <v>79</v>
      </c>
      <c r="E64">
        <v>59</v>
      </c>
      <c r="F64">
        <v>59</v>
      </c>
      <c r="G64">
        <v>759</v>
      </c>
      <c r="H64">
        <v>759</v>
      </c>
      <c r="I64">
        <v>0</v>
      </c>
      <c r="J64">
        <v>0</v>
      </c>
      <c r="K64">
        <v>1</v>
      </c>
      <c r="L64">
        <v>1</v>
      </c>
      <c r="M64">
        <v>0</v>
      </c>
      <c r="N64">
        <v>0</v>
      </c>
      <c r="O64">
        <v>0</v>
      </c>
      <c r="P64">
        <v>0</v>
      </c>
    </row>
    <row r="65" spans="1:16">
      <c r="A65">
        <v>64</v>
      </c>
      <c r="B65">
        <v>1208249112</v>
      </c>
      <c r="C65" t="s">
        <v>79</v>
      </c>
      <c r="D65" t="s">
        <v>80</v>
      </c>
      <c r="E65">
        <v>59</v>
      </c>
      <c r="F65">
        <v>59</v>
      </c>
      <c r="G65">
        <v>759</v>
      </c>
      <c r="H65">
        <v>759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1:16">
      <c r="A66">
        <v>65</v>
      </c>
      <c r="B66">
        <v>1211896945</v>
      </c>
      <c r="C66" t="s">
        <v>80</v>
      </c>
      <c r="D66" t="s">
        <v>81</v>
      </c>
      <c r="E66">
        <v>59</v>
      </c>
      <c r="F66">
        <v>59</v>
      </c>
      <c r="G66">
        <v>759</v>
      </c>
      <c r="H66">
        <v>759</v>
      </c>
      <c r="I66">
        <v>0</v>
      </c>
      <c r="J66">
        <v>0</v>
      </c>
      <c r="K66">
        <v>0</v>
      </c>
      <c r="L66">
        <v>0</v>
      </c>
      <c r="M66">
        <v>3</v>
      </c>
      <c r="N66">
        <v>0</v>
      </c>
      <c r="O66">
        <v>0</v>
      </c>
      <c r="P66">
        <v>0</v>
      </c>
    </row>
    <row r="67" spans="1:16">
      <c r="A67">
        <v>66</v>
      </c>
      <c r="B67">
        <v>1211899180</v>
      </c>
      <c r="C67" t="s">
        <v>81</v>
      </c>
      <c r="D67" t="s">
        <v>82</v>
      </c>
      <c r="E67">
        <v>59</v>
      </c>
      <c r="F67">
        <v>60</v>
      </c>
      <c r="G67">
        <v>759</v>
      </c>
      <c r="H67">
        <v>764</v>
      </c>
      <c r="I67">
        <v>1</v>
      </c>
      <c r="J67">
        <v>0</v>
      </c>
      <c r="K67">
        <v>2</v>
      </c>
      <c r="L67">
        <v>3</v>
      </c>
      <c r="M67">
        <v>1</v>
      </c>
      <c r="N67">
        <v>0</v>
      </c>
      <c r="O67">
        <v>6</v>
      </c>
      <c r="P67">
        <v>0</v>
      </c>
    </row>
    <row r="68" spans="1:16">
      <c r="A68">
        <v>67</v>
      </c>
      <c r="B68">
        <v>1213201832</v>
      </c>
      <c r="C68" t="s">
        <v>82</v>
      </c>
      <c r="D68" t="s">
        <v>83</v>
      </c>
      <c r="E68">
        <v>60</v>
      </c>
      <c r="F68">
        <v>62</v>
      </c>
      <c r="G68">
        <v>764</v>
      </c>
      <c r="H68">
        <v>773</v>
      </c>
      <c r="I68">
        <v>2</v>
      </c>
      <c r="J68">
        <v>0</v>
      </c>
      <c r="K68">
        <v>3</v>
      </c>
      <c r="L68">
        <v>6</v>
      </c>
      <c r="M68">
        <v>8</v>
      </c>
      <c r="N68">
        <v>0</v>
      </c>
      <c r="O68">
        <v>12</v>
      </c>
      <c r="P68">
        <v>0</v>
      </c>
    </row>
    <row r="69" spans="1:16">
      <c r="A69">
        <v>68</v>
      </c>
      <c r="B69">
        <v>1213801487</v>
      </c>
      <c r="C69" t="s">
        <v>83</v>
      </c>
      <c r="D69" t="s">
        <v>84</v>
      </c>
      <c r="E69">
        <v>62</v>
      </c>
      <c r="F69">
        <v>62</v>
      </c>
      <c r="G69">
        <v>773</v>
      </c>
      <c r="H69">
        <v>778</v>
      </c>
      <c r="I69">
        <v>0</v>
      </c>
      <c r="J69">
        <v>0</v>
      </c>
      <c r="K69">
        <v>5</v>
      </c>
      <c r="L69">
        <v>0</v>
      </c>
      <c r="M69">
        <v>0</v>
      </c>
      <c r="N69">
        <v>0</v>
      </c>
      <c r="O69">
        <v>0</v>
      </c>
      <c r="P69">
        <v>0</v>
      </c>
    </row>
    <row r="70" spans="1:16">
      <c r="A70">
        <v>69</v>
      </c>
      <c r="B70">
        <v>1215003241</v>
      </c>
      <c r="C70" t="s">
        <v>84</v>
      </c>
      <c r="D70" t="s">
        <v>85</v>
      </c>
      <c r="E70">
        <v>62</v>
      </c>
      <c r="F70">
        <v>62</v>
      </c>
      <c r="G70">
        <v>778</v>
      </c>
      <c r="H70">
        <v>790</v>
      </c>
      <c r="I70">
        <v>1</v>
      </c>
      <c r="J70">
        <v>1</v>
      </c>
      <c r="K70">
        <v>2</v>
      </c>
      <c r="L70">
        <v>0</v>
      </c>
      <c r="M70">
        <v>0</v>
      </c>
      <c r="N70">
        <v>0</v>
      </c>
      <c r="O70">
        <v>24</v>
      </c>
      <c r="P70">
        <v>14</v>
      </c>
    </row>
    <row r="71" spans="1:16">
      <c r="A71">
        <v>70</v>
      </c>
      <c r="B71">
        <v>1215183813</v>
      </c>
      <c r="C71" t="s">
        <v>85</v>
      </c>
      <c r="D71" t="s">
        <v>86</v>
      </c>
      <c r="E71">
        <v>62</v>
      </c>
      <c r="F71">
        <v>69</v>
      </c>
      <c r="G71">
        <v>790</v>
      </c>
      <c r="H71">
        <v>837</v>
      </c>
      <c r="I71">
        <v>7</v>
      </c>
      <c r="J71">
        <v>0</v>
      </c>
      <c r="K71">
        <v>0</v>
      </c>
      <c r="L71">
        <v>0</v>
      </c>
      <c r="M71">
        <v>0</v>
      </c>
      <c r="N71">
        <v>0</v>
      </c>
      <c r="O71">
        <v>47</v>
      </c>
      <c r="P71">
        <v>0</v>
      </c>
    </row>
    <row r="72" spans="1:16">
      <c r="A72">
        <v>71</v>
      </c>
      <c r="B72">
        <v>1215535007</v>
      </c>
      <c r="C72" t="s">
        <v>86</v>
      </c>
      <c r="D72" t="s">
        <v>87</v>
      </c>
      <c r="E72">
        <v>69</v>
      </c>
      <c r="F72">
        <v>69</v>
      </c>
      <c r="G72">
        <v>837</v>
      </c>
      <c r="H72">
        <v>840</v>
      </c>
      <c r="I72">
        <v>0</v>
      </c>
      <c r="J72">
        <v>0</v>
      </c>
      <c r="K72">
        <v>3</v>
      </c>
      <c r="L72">
        <v>0</v>
      </c>
      <c r="M72">
        <v>1</v>
      </c>
      <c r="N72">
        <v>0</v>
      </c>
      <c r="O72">
        <v>0</v>
      </c>
      <c r="P72">
        <v>0</v>
      </c>
    </row>
    <row r="73" spans="1:16">
      <c r="A73">
        <v>72</v>
      </c>
      <c r="B73">
        <v>1216817133</v>
      </c>
      <c r="C73" t="s">
        <v>87</v>
      </c>
      <c r="D73" t="s">
        <v>88</v>
      </c>
      <c r="E73">
        <v>69</v>
      </c>
      <c r="F73">
        <v>69</v>
      </c>
      <c r="G73">
        <v>840</v>
      </c>
      <c r="H73">
        <v>840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</row>
    <row r="74" spans="1:16">
      <c r="A74">
        <v>73</v>
      </c>
      <c r="B74">
        <v>1216821017</v>
      </c>
      <c r="C74" t="s">
        <v>88</v>
      </c>
      <c r="D74" t="s">
        <v>89</v>
      </c>
      <c r="E74">
        <v>69</v>
      </c>
      <c r="F74">
        <v>70</v>
      </c>
      <c r="G74">
        <v>840</v>
      </c>
      <c r="H74">
        <v>849</v>
      </c>
      <c r="I74">
        <v>1</v>
      </c>
      <c r="J74">
        <v>0</v>
      </c>
      <c r="K74">
        <v>3</v>
      </c>
      <c r="L74">
        <v>0</v>
      </c>
      <c r="M74">
        <v>0</v>
      </c>
      <c r="N74">
        <v>0</v>
      </c>
      <c r="O74">
        <v>6</v>
      </c>
      <c r="P74">
        <v>0</v>
      </c>
    </row>
    <row r="75" spans="1:16">
      <c r="A75">
        <v>74</v>
      </c>
      <c r="B75">
        <v>1217322351</v>
      </c>
      <c r="C75" t="s">
        <v>89</v>
      </c>
      <c r="D75" t="s">
        <v>90</v>
      </c>
      <c r="E75">
        <v>70</v>
      </c>
      <c r="F75">
        <v>69</v>
      </c>
      <c r="G75">
        <v>849</v>
      </c>
      <c r="H75">
        <v>834</v>
      </c>
      <c r="I75">
        <v>0</v>
      </c>
      <c r="J75">
        <v>1</v>
      </c>
      <c r="K75">
        <v>0</v>
      </c>
      <c r="L75">
        <v>0</v>
      </c>
      <c r="M75">
        <v>0</v>
      </c>
      <c r="N75">
        <v>0</v>
      </c>
      <c r="O75">
        <v>0</v>
      </c>
      <c r="P75">
        <v>15</v>
      </c>
    </row>
    <row r="76" spans="1:16">
      <c r="A76">
        <v>75</v>
      </c>
      <c r="B76">
        <v>1217322513</v>
      </c>
      <c r="C76" t="s">
        <v>90</v>
      </c>
      <c r="D76" t="s">
        <v>91</v>
      </c>
      <c r="E76">
        <v>69</v>
      </c>
      <c r="F76">
        <v>70</v>
      </c>
      <c r="G76">
        <v>834</v>
      </c>
      <c r="H76">
        <v>849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15</v>
      </c>
      <c r="P76">
        <v>0</v>
      </c>
    </row>
    <row r="77" spans="1:16">
      <c r="A77">
        <v>76</v>
      </c>
      <c r="B77">
        <v>1217423928</v>
      </c>
      <c r="C77" t="s">
        <v>91</v>
      </c>
      <c r="D77" t="s">
        <v>92</v>
      </c>
      <c r="E77">
        <v>70</v>
      </c>
      <c r="F77">
        <v>70</v>
      </c>
      <c r="G77">
        <v>849</v>
      </c>
      <c r="H77">
        <v>849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</row>
    <row r="78" spans="1:16">
      <c r="A78">
        <v>77</v>
      </c>
      <c r="B78">
        <v>1217579566</v>
      </c>
      <c r="C78" t="s">
        <v>92</v>
      </c>
      <c r="D78" t="s">
        <v>93</v>
      </c>
      <c r="E78">
        <v>70</v>
      </c>
      <c r="F78">
        <v>71</v>
      </c>
      <c r="G78">
        <v>849</v>
      </c>
      <c r="H78">
        <v>856</v>
      </c>
      <c r="I78">
        <v>1</v>
      </c>
      <c r="J78">
        <v>0</v>
      </c>
      <c r="K78">
        <v>3</v>
      </c>
      <c r="L78">
        <v>2</v>
      </c>
      <c r="M78">
        <v>1</v>
      </c>
      <c r="N78">
        <v>0</v>
      </c>
      <c r="O78">
        <v>6</v>
      </c>
      <c r="P78">
        <v>0</v>
      </c>
    </row>
    <row r="79" spans="1:16">
      <c r="A79">
        <v>78</v>
      </c>
      <c r="B79">
        <v>1218039237</v>
      </c>
      <c r="C79" t="s">
        <v>93</v>
      </c>
      <c r="D79" t="s">
        <v>94</v>
      </c>
      <c r="E79">
        <v>71</v>
      </c>
      <c r="F79">
        <v>71</v>
      </c>
      <c r="G79">
        <v>856</v>
      </c>
      <c r="H79">
        <v>852</v>
      </c>
      <c r="I79">
        <v>0</v>
      </c>
      <c r="J79">
        <v>0</v>
      </c>
      <c r="K79">
        <v>2</v>
      </c>
      <c r="L79">
        <v>6</v>
      </c>
      <c r="M79">
        <v>15</v>
      </c>
      <c r="N79">
        <v>0</v>
      </c>
      <c r="O79">
        <v>0</v>
      </c>
      <c r="P79">
        <v>0</v>
      </c>
    </row>
    <row r="80" spans="1:16">
      <c r="A80">
        <v>79</v>
      </c>
      <c r="B80">
        <v>1227616073</v>
      </c>
      <c r="C80" t="s">
        <v>94</v>
      </c>
      <c r="D80" t="s">
        <v>95</v>
      </c>
      <c r="E80">
        <v>71</v>
      </c>
      <c r="F80">
        <v>71</v>
      </c>
      <c r="G80">
        <v>852</v>
      </c>
      <c r="H80">
        <v>852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</row>
    <row r="81" spans="1:16">
      <c r="A81">
        <v>80</v>
      </c>
      <c r="B81">
        <v>1228915686</v>
      </c>
      <c r="C81" t="s">
        <v>95</v>
      </c>
      <c r="D81" t="s">
        <v>96</v>
      </c>
      <c r="E81">
        <v>71</v>
      </c>
      <c r="F81">
        <v>72</v>
      </c>
      <c r="G81">
        <v>852</v>
      </c>
      <c r="H81">
        <v>853</v>
      </c>
      <c r="I81">
        <v>1</v>
      </c>
      <c r="J81">
        <v>0</v>
      </c>
      <c r="K81">
        <v>0</v>
      </c>
      <c r="L81">
        <v>0</v>
      </c>
      <c r="M81">
        <v>0</v>
      </c>
      <c r="N81">
        <v>0</v>
      </c>
      <c r="O81">
        <v>1</v>
      </c>
      <c r="P81">
        <v>0</v>
      </c>
    </row>
    <row r="82" spans="1:16">
      <c r="A82">
        <v>81</v>
      </c>
      <c r="B82">
        <v>1229693887</v>
      </c>
      <c r="C82" t="s">
        <v>96</v>
      </c>
      <c r="D82" t="s">
        <v>97</v>
      </c>
      <c r="E82">
        <v>72</v>
      </c>
      <c r="F82">
        <v>72</v>
      </c>
      <c r="G82">
        <v>853</v>
      </c>
      <c r="H82">
        <v>854</v>
      </c>
      <c r="I82">
        <v>0</v>
      </c>
      <c r="J82">
        <v>0</v>
      </c>
      <c r="K82">
        <v>1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6">
      <c r="A83">
        <v>82</v>
      </c>
      <c r="B83">
        <v>1232618634</v>
      </c>
      <c r="C83" t="s">
        <v>97</v>
      </c>
      <c r="D83" t="s">
        <v>98</v>
      </c>
      <c r="E83">
        <v>72</v>
      </c>
      <c r="F83">
        <v>72</v>
      </c>
      <c r="G83">
        <v>854</v>
      </c>
      <c r="H83">
        <v>854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</row>
    <row r="84" spans="1:16">
      <c r="A84">
        <v>83</v>
      </c>
      <c r="B84">
        <v>1237901952</v>
      </c>
      <c r="C84" t="s">
        <v>98</v>
      </c>
      <c r="D84" t="s">
        <v>99</v>
      </c>
      <c r="E84">
        <v>72</v>
      </c>
      <c r="F84">
        <v>73</v>
      </c>
      <c r="G84">
        <v>854</v>
      </c>
      <c r="H84">
        <v>857</v>
      </c>
      <c r="I84">
        <v>1</v>
      </c>
      <c r="J84">
        <v>0</v>
      </c>
      <c r="K84">
        <v>0</v>
      </c>
      <c r="L84">
        <v>0</v>
      </c>
      <c r="M84">
        <v>0</v>
      </c>
      <c r="N84">
        <v>0</v>
      </c>
      <c r="O84">
        <v>3</v>
      </c>
      <c r="P84">
        <v>0</v>
      </c>
    </row>
    <row r="85" spans="1:16">
      <c r="A85">
        <v>84</v>
      </c>
      <c r="B85">
        <v>1238314467</v>
      </c>
      <c r="C85" t="s">
        <v>99</v>
      </c>
      <c r="D85" t="s">
        <v>100</v>
      </c>
      <c r="E85">
        <v>73</v>
      </c>
      <c r="F85">
        <v>73</v>
      </c>
      <c r="G85">
        <v>857</v>
      </c>
      <c r="H85">
        <v>858</v>
      </c>
      <c r="I85">
        <v>0</v>
      </c>
      <c r="J85">
        <v>0</v>
      </c>
      <c r="K85">
        <v>1</v>
      </c>
      <c r="L85">
        <v>0</v>
      </c>
      <c r="M85">
        <v>0</v>
      </c>
      <c r="N85">
        <v>0</v>
      </c>
      <c r="O85">
        <v>0</v>
      </c>
      <c r="P85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102"/>
  <sheetViews>
    <sheetView view="pageBreakPreview" zoomScaleNormal="100" zoomScaleSheetLayoutView="100" workbookViewId="0">
      <selection activeCell="H103" sqref="H103"/>
    </sheetView>
  </sheetViews>
  <sheetFormatPr defaultRowHeight="15"/>
  <cols>
    <col min="1" max="1" width="27" bestFit="1" customWidth="1"/>
    <col min="2" max="2" width="8.5703125" style="63" bestFit="1" customWidth="1"/>
    <col min="3" max="3" width="5.28515625" style="63" bestFit="1" customWidth="1"/>
    <col min="4" max="4" width="6.140625" style="63" bestFit="1" customWidth="1"/>
    <col min="5" max="6" width="18" bestFit="1" customWidth="1"/>
    <col min="7" max="7" width="15.140625" style="3" bestFit="1" customWidth="1"/>
    <col min="8" max="8" width="13.42578125" style="63" bestFit="1" customWidth="1"/>
    <col min="9" max="9" width="14.7109375" style="58" bestFit="1" customWidth="1"/>
    <col min="10" max="10" width="4.7109375" style="3" bestFit="1" customWidth="1"/>
    <col min="11" max="11" width="11.5703125" style="3" bestFit="1" customWidth="1"/>
    <col min="12" max="12" width="15.140625" style="3" bestFit="1" customWidth="1"/>
    <col min="13" max="13" width="11.7109375" style="58" bestFit="1" customWidth="1"/>
    <col min="14" max="14" width="10.5703125" style="55" bestFit="1" customWidth="1"/>
    <col min="15" max="16" width="9.140625" style="55"/>
    <col min="17" max="19" width="9.140625" style="3"/>
  </cols>
  <sheetData>
    <row r="1" spans="1:23">
      <c r="G1" s="42" t="s">
        <v>873</v>
      </c>
      <c r="P1" s="51" t="s">
        <v>890</v>
      </c>
      <c r="Q1" s="50"/>
    </row>
    <row r="2" spans="1:23">
      <c r="G2" t="s">
        <v>878</v>
      </c>
      <c r="H2" s="63">
        <v>5</v>
      </c>
      <c r="N2" s="69" t="s">
        <v>875</v>
      </c>
      <c r="O2" s="70" t="s">
        <v>881</v>
      </c>
      <c r="P2" s="52">
        <v>10</v>
      </c>
      <c r="Q2" s="50" t="s">
        <v>884</v>
      </c>
    </row>
    <row r="3" spans="1:23">
      <c r="G3" s="3" t="s">
        <v>877</v>
      </c>
      <c r="H3" s="58">
        <v>0</v>
      </c>
      <c r="N3" s="69" t="s">
        <v>876</v>
      </c>
      <c r="O3" s="70" t="s">
        <v>882</v>
      </c>
      <c r="P3" s="52">
        <v>11</v>
      </c>
      <c r="Q3" s="50" t="s">
        <v>885</v>
      </c>
    </row>
    <row r="4" spans="1:23">
      <c r="G4" t="s">
        <v>872</v>
      </c>
      <c r="H4" s="63">
        <v>0.1</v>
      </c>
      <c r="O4" s="70" t="s">
        <v>883</v>
      </c>
      <c r="P4" s="52">
        <v>12</v>
      </c>
      <c r="Q4" s="50" t="s">
        <v>886</v>
      </c>
    </row>
    <row r="5" spans="1:23">
      <c r="P5" s="52">
        <v>20</v>
      </c>
      <c r="Q5" s="50" t="s">
        <v>887</v>
      </c>
    </row>
    <row r="6" spans="1:23">
      <c r="P6" s="52">
        <v>21</v>
      </c>
      <c r="Q6" s="50" t="s">
        <v>889</v>
      </c>
    </row>
    <row r="7" spans="1:23">
      <c r="P7" s="52">
        <v>22</v>
      </c>
      <c r="Q7" s="50" t="s">
        <v>888</v>
      </c>
    </row>
    <row r="10" spans="1:23">
      <c r="A10" s="41" t="s">
        <v>870</v>
      </c>
      <c r="B10" s="64" t="s">
        <v>851</v>
      </c>
      <c r="C10" s="64" t="s">
        <v>192</v>
      </c>
      <c r="D10" s="64" t="s">
        <v>193</v>
      </c>
      <c r="E10" s="7" t="s">
        <v>852</v>
      </c>
      <c r="F10" s="7" t="s">
        <v>854</v>
      </c>
      <c r="G10" s="8" t="s">
        <v>853</v>
      </c>
      <c r="H10" s="64" t="s">
        <v>858</v>
      </c>
      <c r="I10" s="59" t="s">
        <v>857</v>
      </c>
      <c r="J10" s="9" t="s">
        <v>855</v>
      </c>
      <c r="K10" s="9" t="s">
        <v>856</v>
      </c>
      <c r="L10" s="9" t="s">
        <v>860</v>
      </c>
      <c r="M10" s="59" t="s">
        <v>859</v>
      </c>
      <c r="N10" s="53" t="s">
        <v>874</v>
      </c>
      <c r="O10" s="53" t="s">
        <v>879</v>
      </c>
      <c r="P10" s="53" t="s">
        <v>880</v>
      </c>
      <c r="Q10" s="40"/>
      <c r="R10" s="40"/>
      <c r="S10" s="40"/>
      <c r="T10" s="39"/>
    </row>
    <row r="11" spans="1:23">
      <c r="A11" s="27" t="s">
        <v>119</v>
      </c>
      <c r="B11" s="65">
        <v>22</v>
      </c>
      <c r="C11" s="65">
        <v>0</v>
      </c>
      <c r="D11" s="65">
        <v>21</v>
      </c>
      <c r="E11" s="27">
        <v>3</v>
      </c>
      <c r="F11" s="27">
        <v>3</v>
      </c>
      <c r="G11" s="43">
        <v>3</v>
      </c>
      <c r="H11" s="65">
        <v>0</v>
      </c>
      <c r="I11" s="65">
        <v>0</v>
      </c>
      <c r="J11" s="43">
        <v>0</v>
      </c>
      <c r="K11" s="43">
        <v>0</v>
      </c>
      <c r="L11" s="43"/>
      <c r="M11" s="60">
        <f t="shared" ref="M11:M42" si="0">F11/E11</f>
        <v>1</v>
      </c>
      <c r="N11" s="54">
        <f t="shared" ref="N11:N42" si="1">IF(ISNUMBER(D11),10,20)</f>
        <v>10</v>
      </c>
      <c r="O11" s="54">
        <f t="shared" ref="O11:O42" si="2">IF(AND(H11&gt;$H$2,J11&gt;$H$4),2,(IF(H11&gt;$H$3,1,0)))</f>
        <v>0</v>
      </c>
      <c r="P11" s="54">
        <f t="shared" ref="P11:P42" si="3">N11+O11</f>
        <v>10</v>
      </c>
      <c r="W11" s="3"/>
    </row>
    <row r="12" spans="1:23">
      <c r="A12" s="27" t="s">
        <v>120</v>
      </c>
      <c r="B12" s="65">
        <v>22</v>
      </c>
      <c r="C12" s="65">
        <v>0</v>
      </c>
      <c r="D12" s="65">
        <v>21</v>
      </c>
      <c r="E12" s="27">
        <v>3</v>
      </c>
      <c r="F12" s="27">
        <v>3</v>
      </c>
      <c r="G12" s="43">
        <v>3</v>
      </c>
      <c r="H12" s="65">
        <v>0</v>
      </c>
      <c r="I12" s="65">
        <v>0</v>
      </c>
      <c r="J12" s="43">
        <v>0</v>
      </c>
      <c r="K12" s="43">
        <v>0</v>
      </c>
      <c r="L12" s="43"/>
      <c r="M12" s="60">
        <f t="shared" si="0"/>
        <v>1</v>
      </c>
      <c r="N12" s="54">
        <f t="shared" si="1"/>
        <v>10</v>
      </c>
      <c r="O12" s="54">
        <f t="shared" si="2"/>
        <v>0</v>
      </c>
      <c r="P12" s="54">
        <f t="shared" si="3"/>
        <v>10</v>
      </c>
      <c r="W12" s="3"/>
    </row>
    <row r="13" spans="1:23">
      <c r="A13" s="27" t="s">
        <v>160</v>
      </c>
      <c r="B13" s="65">
        <v>2</v>
      </c>
      <c r="C13" s="65">
        <v>0</v>
      </c>
      <c r="D13" s="65">
        <v>1</v>
      </c>
      <c r="E13" s="27">
        <v>6</v>
      </c>
      <c r="F13" s="27">
        <v>6</v>
      </c>
      <c r="G13" s="43">
        <v>6</v>
      </c>
      <c r="H13" s="65">
        <v>0</v>
      </c>
      <c r="I13" s="65">
        <v>0</v>
      </c>
      <c r="J13" s="43">
        <v>0</v>
      </c>
      <c r="K13" s="43">
        <v>0</v>
      </c>
      <c r="L13" s="43"/>
      <c r="M13" s="60">
        <f t="shared" si="0"/>
        <v>1</v>
      </c>
      <c r="N13" s="54">
        <f t="shared" si="1"/>
        <v>10</v>
      </c>
      <c r="O13" s="54">
        <f t="shared" si="2"/>
        <v>0</v>
      </c>
      <c r="P13" s="54">
        <f t="shared" si="3"/>
        <v>10</v>
      </c>
      <c r="W13" s="3"/>
    </row>
    <row r="14" spans="1:23">
      <c r="A14" s="27" t="s">
        <v>182</v>
      </c>
      <c r="B14" s="65">
        <v>1</v>
      </c>
      <c r="C14" s="65">
        <v>53</v>
      </c>
      <c r="D14" s="65">
        <v>53</v>
      </c>
      <c r="E14" s="27">
        <v>6</v>
      </c>
      <c r="F14" s="27">
        <v>6</v>
      </c>
      <c r="G14" s="43">
        <v>6</v>
      </c>
      <c r="H14" s="65">
        <v>0</v>
      </c>
      <c r="I14" s="65">
        <v>0</v>
      </c>
      <c r="J14" s="43">
        <v>0</v>
      </c>
      <c r="K14" s="43">
        <v>0</v>
      </c>
      <c r="L14" s="43"/>
      <c r="M14" s="60">
        <f t="shared" si="0"/>
        <v>1</v>
      </c>
      <c r="N14" s="54">
        <f t="shared" si="1"/>
        <v>10</v>
      </c>
      <c r="O14" s="54">
        <f t="shared" si="2"/>
        <v>0</v>
      </c>
      <c r="P14" s="54">
        <f t="shared" si="3"/>
        <v>10</v>
      </c>
      <c r="W14" s="3"/>
    </row>
    <row r="15" spans="1:23">
      <c r="A15" s="27" t="s">
        <v>151</v>
      </c>
      <c r="B15" s="65">
        <v>1</v>
      </c>
      <c r="C15" s="65">
        <v>53</v>
      </c>
      <c r="D15" s="65">
        <v>53</v>
      </c>
      <c r="E15" s="27">
        <v>5</v>
      </c>
      <c r="F15" s="27">
        <v>5</v>
      </c>
      <c r="G15" s="43">
        <v>5</v>
      </c>
      <c r="H15" s="65">
        <v>0</v>
      </c>
      <c r="I15" s="65">
        <v>0</v>
      </c>
      <c r="J15" s="43">
        <v>0</v>
      </c>
      <c r="K15" s="43">
        <v>0</v>
      </c>
      <c r="L15" s="43"/>
      <c r="M15" s="60">
        <f t="shared" si="0"/>
        <v>1</v>
      </c>
      <c r="N15" s="54">
        <f t="shared" si="1"/>
        <v>10</v>
      </c>
      <c r="O15" s="54">
        <f t="shared" si="2"/>
        <v>0</v>
      </c>
      <c r="P15" s="54">
        <f t="shared" si="3"/>
        <v>10</v>
      </c>
      <c r="W15" s="3"/>
    </row>
    <row r="16" spans="1:23">
      <c r="A16" s="27" t="s">
        <v>162</v>
      </c>
      <c r="B16" s="65">
        <v>1</v>
      </c>
      <c r="C16" s="65">
        <v>53</v>
      </c>
      <c r="D16" s="65">
        <v>53</v>
      </c>
      <c r="E16" s="27">
        <v>7</v>
      </c>
      <c r="F16" s="27">
        <v>7</v>
      </c>
      <c r="G16" s="43">
        <v>7</v>
      </c>
      <c r="H16" s="65">
        <v>0</v>
      </c>
      <c r="I16" s="65">
        <v>0</v>
      </c>
      <c r="J16" s="43">
        <v>0</v>
      </c>
      <c r="K16" s="43">
        <v>0</v>
      </c>
      <c r="L16" s="43"/>
      <c r="M16" s="60">
        <f t="shared" si="0"/>
        <v>1</v>
      </c>
      <c r="N16" s="54">
        <f t="shared" si="1"/>
        <v>10</v>
      </c>
      <c r="O16" s="54">
        <f t="shared" si="2"/>
        <v>0</v>
      </c>
      <c r="P16" s="54">
        <f t="shared" si="3"/>
        <v>10</v>
      </c>
      <c r="W16" s="3"/>
    </row>
    <row r="17" spans="1:23">
      <c r="A17" s="27" t="s">
        <v>188</v>
      </c>
      <c r="B17" s="65">
        <v>22</v>
      </c>
      <c r="C17" s="65">
        <v>0</v>
      </c>
      <c r="D17" s="65">
        <v>21</v>
      </c>
      <c r="E17" s="27">
        <v>3</v>
      </c>
      <c r="F17" s="27">
        <v>3</v>
      </c>
      <c r="G17" s="43">
        <v>3</v>
      </c>
      <c r="H17" s="65">
        <v>0</v>
      </c>
      <c r="I17" s="65">
        <v>0</v>
      </c>
      <c r="J17" s="43">
        <v>0</v>
      </c>
      <c r="K17" s="43">
        <v>0</v>
      </c>
      <c r="L17" s="43"/>
      <c r="M17" s="60">
        <f t="shared" si="0"/>
        <v>1</v>
      </c>
      <c r="N17" s="54">
        <f t="shared" si="1"/>
        <v>10</v>
      </c>
      <c r="O17" s="54">
        <f t="shared" si="2"/>
        <v>0</v>
      </c>
      <c r="P17" s="54">
        <f t="shared" si="3"/>
        <v>10</v>
      </c>
      <c r="W17" s="3"/>
    </row>
    <row r="18" spans="1:23">
      <c r="A18" t="s">
        <v>186</v>
      </c>
      <c r="B18" s="63">
        <v>22</v>
      </c>
      <c r="C18" s="63">
        <v>0</v>
      </c>
      <c r="D18" s="63">
        <v>21</v>
      </c>
      <c r="E18">
        <v>7</v>
      </c>
      <c r="F18">
        <v>7</v>
      </c>
      <c r="G18" s="3">
        <v>7</v>
      </c>
      <c r="H18" s="63">
        <v>1</v>
      </c>
      <c r="I18" s="63">
        <v>1</v>
      </c>
      <c r="J18" s="3">
        <v>4.5454545454545456E-2</v>
      </c>
      <c r="K18" s="3">
        <v>4.5454545454545456E-2</v>
      </c>
      <c r="L18" s="3">
        <v>1</v>
      </c>
      <c r="M18" s="58">
        <f t="shared" si="0"/>
        <v>1</v>
      </c>
      <c r="N18" s="55">
        <f t="shared" si="1"/>
        <v>10</v>
      </c>
      <c r="O18" s="55">
        <f t="shared" si="2"/>
        <v>1</v>
      </c>
      <c r="P18" s="55">
        <f t="shared" si="3"/>
        <v>11</v>
      </c>
      <c r="W18" s="3"/>
    </row>
    <row r="19" spans="1:23">
      <c r="A19" t="s">
        <v>174</v>
      </c>
      <c r="B19" s="63">
        <v>22</v>
      </c>
      <c r="C19" s="63">
        <v>0</v>
      </c>
      <c r="D19" s="63">
        <v>21</v>
      </c>
      <c r="E19">
        <v>7</v>
      </c>
      <c r="F19">
        <v>7</v>
      </c>
      <c r="G19" s="3">
        <v>7</v>
      </c>
      <c r="H19" s="63">
        <v>1</v>
      </c>
      <c r="I19" s="63">
        <v>1</v>
      </c>
      <c r="J19" s="3">
        <v>4.5454545454545456E-2</v>
      </c>
      <c r="K19" s="3">
        <v>4.5454545454545456E-2</v>
      </c>
      <c r="L19" s="3">
        <v>1</v>
      </c>
      <c r="M19" s="58">
        <f t="shared" si="0"/>
        <v>1</v>
      </c>
      <c r="N19" s="55">
        <f t="shared" si="1"/>
        <v>10</v>
      </c>
      <c r="O19" s="55">
        <f t="shared" si="2"/>
        <v>1</v>
      </c>
      <c r="P19" s="55">
        <f t="shared" si="3"/>
        <v>11</v>
      </c>
      <c r="W19" s="3"/>
    </row>
    <row r="20" spans="1:23">
      <c r="A20" t="s">
        <v>110</v>
      </c>
      <c r="B20" s="63">
        <v>22</v>
      </c>
      <c r="C20" s="63">
        <v>0</v>
      </c>
      <c r="D20" s="63">
        <v>21</v>
      </c>
      <c r="E20">
        <v>6</v>
      </c>
      <c r="F20">
        <v>6</v>
      </c>
      <c r="G20" s="3">
        <v>6</v>
      </c>
      <c r="H20" s="63">
        <v>1</v>
      </c>
      <c r="I20" s="63">
        <v>1</v>
      </c>
      <c r="J20" s="3">
        <v>4.5454545454545456E-2</v>
      </c>
      <c r="K20" s="3">
        <v>4.5454545454545456E-2</v>
      </c>
      <c r="L20" s="3">
        <v>1</v>
      </c>
      <c r="M20" s="58">
        <f t="shared" si="0"/>
        <v>1</v>
      </c>
      <c r="N20" s="55">
        <f t="shared" si="1"/>
        <v>10</v>
      </c>
      <c r="O20" s="55">
        <f t="shared" si="2"/>
        <v>1</v>
      </c>
      <c r="P20" s="55">
        <f t="shared" si="3"/>
        <v>11</v>
      </c>
      <c r="W20" s="3"/>
    </row>
    <row r="21" spans="1:23">
      <c r="A21" t="s">
        <v>187</v>
      </c>
      <c r="B21" s="63">
        <v>22</v>
      </c>
      <c r="C21" s="63">
        <v>0</v>
      </c>
      <c r="D21" s="63">
        <v>21</v>
      </c>
      <c r="E21">
        <v>6</v>
      </c>
      <c r="F21">
        <v>6</v>
      </c>
      <c r="G21" s="3">
        <v>6</v>
      </c>
      <c r="H21" s="63">
        <v>1</v>
      </c>
      <c r="I21" s="63">
        <v>1</v>
      </c>
      <c r="J21" s="3">
        <v>4.5454545454545456E-2</v>
      </c>
      <c r="K21" s="3">
        <v>4.5454545454545456E-2</v>
      </c>
      <c r="L21" s="3">
        <v>1</v>
      </c>
      <c r="M21" s="58">
        <f t="shared" si="0"/>
        <v>1</v>
      </c>
      <c r="N21" s="55">
        <f t="shared" si="1"/>
        <v>10</v>
      </c>
      <c r="O21" s="55">
        <f t="shared" si="2"/>
        <v>1</v>
      </c>
      <c r="P21" s="55">
        <f t="shared" si="3"/>
        <v>11</v>
      </c>
      <c r="W21" s="3"/>
    </row>
    <row r="22" spans="1:23">
      <c r="A22" t="s">
        <v>130</v>
      </c>
      <c r="B22" s="63">
        <v>38</v>
      </c>
      <c r="C22" s="63">
        <v>0</v>
      </c>
      <c r="D22" s="63">
        <v>37</v>
      </c>
      <c r="E22">
        <v>6</v>
      </c>
      <c r="F22">
        <v>6</v>
      </c>
      <c r="G22" s="3">
        <v>6.0263156999999996</v>
      </c>
      <c r="H22" s="63">
        <v>3</v>
      </c>
      <c r="I22" s="63">
        <v>3</v>
      </c>
      <c r="J22" s="3">
        <v>7.8947368421052627E-2</v>
      </c>
      <c r="K22" s="3">
        <v>7.8947368421052627E-2</v>
      </c>
      <c r="L22" s="3">
        <v>1</v>
      </c>
      <c r="M22" s="58">
        <f t="shared" si="0"/>
        <v>1</v>
      </c>
      <c r="N22" s="55">
        <f t="shared" si="1"/>
        <v>10</v>
      </c>
      <c r="O22" s="55">
        <f t="shared" si="2"/>
        <v>1</v>
      </c>
      <c r="P22" s="55">
        <f t="shared" si="3"/>
        <v>11</v>
      </c>
      <c r="W22" s="3"/>
    </row>
    <row r="23" spans="1:23">
      <c r="A23" t="s">
        <v>128</v>
      </c>
      <c r="B23" s="63">
        <v>22</v>
      </c>
      <c r="C23" s="63">
        <v>0</v>
      </c>
      <c r="D23" s="63">
        <v>21</v>
      </c>
      <c r="E23">
        <v>7</v>
      </c>
      <c r="F23">
        <v>7</v>
      </c>
      <c r="G23" s="3">
        <v>7</v>
      </c>
      <c r="H23" s="63">
        <v>2</v>
      </c>
      <c r="I23" s="63">
        <v>2</v>
      </c>
      <c r="J23" s="3">
        <v>9.0909090909090912E-2</v>
      </c>
      <c r="K23" s="3">
        <v>9.0909090909090912E-2</v>
      </c>
      <c r="L23" s="3">
        <v>1</v>
      </c>
      <c r="M23" s="58">
        <f t="shared" si="0"/>
        <v>1</v>
      </c>
      <c r="N23" s="55">
        <f t="shared" si="1"/>
        <v>10</v>
      </c>
      <c r="O23" s="55">
        <f t="shared" si="2"/>
        <v>1</v>
      </c>
      <c r="P23" s="55">
        <f t="shared" si="3"/>
        <v>11</v>
      </c>
      <c r="W23" s="3"/>
    </row>
    <row r="24" spans="1:23">
      <c r="A24" s="44" t="s">
        <v>112</v>
      </c>
      <c r="B24" s="66">
        <v>57</v>
      </c>
      <c r="C24" s="66">
        <v>12</v>
      </c>
      <c r="D24" s="66">
        <v>68</v>
      </c>
      <c r="E24" s="44">
        <v>14</v>
      </c>
      <c r="F24" s="44">
        <v>14</v>
      </c>
      <c r="G24" s="45">
        <v>14.017543999999999</v>
      </c>
      <c r="H24" s="66">
        <v>6</v>
      </c>
      <c r="I24" s="66">
        <v>5</v>
      </c>
      <c r="J24" s="45">
        <v>0.10526315789473684</v>
      </c>
      <c r="K24" s="45">
        <v>8.771929824561403E-2</v>
      </c>
      <c r="L24" s="45">
        <v>1.2</v>
      </c>
      <c r="M24" s="61">
        <f t="shared" si="0"/>
        <v>1</v>
      </c>
      <c r="N24" s="56">
        <f t="shared" si="1"/>
        <v>10</v>
      </c>
      <c r="O24" s="56">
        <f t="shared" si="2"/>
        <v>2</v>
      </c>
      <c r="P24" s="56">
        <f t="shared" si="3"/>
        <v>12</v>
      </c>
      <c r="W24" s="3"/>
    </row>
    <row r="25" spans="1:23">
      <c r="A25" s="44" t="s">
        <v>113</v>
      </c>
      <c r="B25" s="66">
        <v>57</v>
      </c>
      <c r="C25" s="66">
        <v>0</v>
      </c>
      <c r="D25" s="66">
        <v>56</v>
      </c>
      <c r="E25" s="44">
        <v>14</v>
      </c>
      <c r="F25" s="44">
        <v>14</v>
      </c>
      <c r="G25" s="45">
        <v>14.017543999999999</v>
      </c>
      <c r="H25" s="66">
        <v>6</v>
      </c>
      <c r="I25" s="66">
        <v>5</v>
      </c>
      <c r="J25" s="45">
        <v>0.10526315789473684</v>
      </c>
      <c r="K25" s="45">
        <v>8.771929824561403E-2</v>
      </c>
      <c r="L25" s="45">
        <v>1.2</v>
      </c>
      <c r="M25" s="61">
        <f t="shared" si="0"/>
        <v>1</v>
      </c>
      <c r="N25" s="56">
        <f t="shared" si="1"/>
        <v>10</v>
      </c>
      <c r="O25" s="56">
        <f t="shared" si="2"/>
        <v>2</v>
      </c>
      <c r="P25" s="56">
        <f t="shared" si="3"/>
        <v>12</v>
      </c>
      <c r="W25" s="3"/>
    </row>
    <row r="26" spans="1:23">
      <c r="A26" s="27" t="s">
        <v>135</v>
      </c>
      <c r="B26" s="65">
        <v>15</v>
      </c>
      <c r="C26" s="65">
        <v>70</v>
      </c>
      <c r="D26" s="65" t="s">
        <v>102</v>
      </c>
      <c r="E26" s="27">
        <v>7</v>
      </c>
      <c r="F26" s="27">
        <v>7</v>
      </c>
      <c r="G26" s="43">
        <v>7</v>
      </c>
      <c r="H26" s="65">
        <v>0</v>
      </c>
      <c r="I26" s="65">
        <v>0</v>
      </c>
      <c r="J26" s="43">
        <v>0</v>
      </c>
      <c r="K26" s="43">
        <v>0</v>
      </c>
      <c r="L26" s="43"/>
      <c r="M26" s="60">
        <f t="shared" si="0"/>
        <v>1</v>
      </c>
      <c r="N26" s="54">
        <f t="shared" si="1"/>
        <v>20</v>
      </c>
      <c r="O26" s="54">
        <f t="shared" si="2"/>
        <v>0</v>
      </c>
      <c r="P26" s="54">
        <f t="shared" si="3"/>
        <v>20</v>
      </c>
      <c r="W26" s="3"/>
    </row>
    <row r="27" spans="1:23">
      <c r="A27" s="27" t="s">
        <v>179</v>
      </c>
      <c r="B27" s="65">
        <v>15</v>
      </c>
      <c r="C27" s="65">
        <v>70</v>
      </c>
      <c r="D27" s="65" t="s">
        <v>102</v>
      </c>
      <c r="E27" s="27">
        <v>7</v>
      </c>
      <c r="F27" s="27">
        <v>7</v>
      </c>
      <c r="G27" s="43">
        <v>7</v>
      </c>
      <c r="H27" s="65">
        <v>0</v>
      </c>
      <c r="I27" s="65">
        <v>0</v>
      </c>
      <c r="J27" s="43">
        <v>0</v>
      </c>
      <c r="K27" s="43">
        <v>0</v>
      </c>
      <c r="L27" s="43"/>
      <c r="M27" s="60">
        <f t="shared" si="0"/>
        <v>1</v>
      </c>
      <c r="N27" s="54">
        <f t="shared" si="1"/>
        <v>20</v>
      </c>
      <c r="O27" s="54">
        <f t="shared" si="2"/>
        <v>0</v>
      </c>
      <c r="P27" s="54">
        <f t="shared" si="3"/>
        <v>20</v>
      </c>
      <c r="W27" s="3"/>
    </row>
    <row r="28" spans="1:23">
      <c r="A28" s="27" t="s">
        <v>167</v>
      </c>
      <c r="B28" s="65">
        <v>15</v>
      </c>
      <c r="C28" s="65">
        <v>70</v>
      </c>
      <c r="D28" s="65" t="s">
        <v>102</v>
      </c>
      <c r="E28" s="27">
        <v>7</v>
      </c>
      <c r="F28" s="27">
        <v>7</v>
      </c>
      <c r="G28" s="43">
        <v>7</v>
      </c>
      <c r="H28" s="65">
        <v>0</v>
      </c>
      <c r="I28" s="65">
        <v>0</v>
      </c>
      <c r="J28" s="43">
        <v>0</v>
      </c>
      <c r="K28" s="43">
        <v>0</v>
      </c>
      <c r="L28" s="43"/>
      <c r="M28" s="60">
        <f t="shared" si="0"/>
        <v>1</v>
      </c>
      <c r="N28" s="54">
        <f t="shared" si="1"/>
        <v>20</v>
      </c>
      <c r="O28" s="54">
        <f t="shared" si="2"/>
        <v>0</v>
      </c>
      <c r="P28" s="54">
        <f t="shared" si="3"/>
        <v>20</v>
      </c>
      <c r="W28" s="3"/>
    </row>
    <row r="29" spans="1:23">
      <c r="A29" s="27" t="s">
        <v>122</v>
      </c>
      <c r="B29" s="65">
        <v>15</v>
      </c>
      <c r="C29" s="65">
        <v>70</v>
      </c>
      <c r="D29" s="65" t="s">
        <v>102</v>
      </c>
      <c r="E29" s="27">
        <v>6</v>
      </c>
      <c r="F29" s="27">
        <v>6</v>
      </c>
      <c r="G29" s="43">
        <v>6</v>
      </c>
      <c r="H29" s="65">
        <v>0</v>
      </c>
      <c r="I29" s="65">
        <v>0</v>
      </c>
      <c r="J29" s="43">
        <v>0</v>
      </c>
      <c r="K29" s="43">
        <v>0</v>
      </c>
      <c r="L29" s="43"/>
      <c r="M29" s="60">
        <f t="shared" si="0"/>
        <v>1</v>
      </c>
      <c r="N29" s="54">
        <f t="shared" si="1"/>
        <v>20</v>
      </c>
      <c r="O29" s="54">
        <f t="shared" si="2"/>
        <v>0</v>
      </c>
      <c r="P29" s="54">
        <f t="shared" si="3"/>
        <v>20</v>
      </c>
      <c r="W29" s="3"/>
    </row>
    <row r="30" spans="1:23">
      <c r="A30" s="27" t="s">
        <v>132</v>
      </c>
      <c r="B30" s="65">
        <v>8</v>
      </c>
      <c r="C30" s="65">
        <v>77</v>
      </c>
      <c r="D30" s="65" t="s">
        <v>102</v>
      </c>
      <c r="E30" s="27">
        <v>6</v>
      </c>
      <c r="F30" s="27">
        <v>6</v>
      </c>
      <c r="G30" s="43">
        <v>6</v>
      </c>
      <c r="H30" s="65">
        <v>0</v>
      </c>
      <c r="I30" s="65">
        <v>0</v>
      </c>
      <c r="J30" s="43">
        <v>0</v>
      </c>
      <c r="K30" s="43">
        <v>0</v>
      </c>
      <c r="L30" s="43"/>
      <c r="M30" s="60">
        <f t="shared" si="0"/>
        <v>1</v>
      </c>
      <c r="N30" s="54">
        <f t="shared" si="1"/>
        <v>20</v>
      </c>
      <c r="O30" s="54">
        <f t="shared" si="2"/>
        <v>0</v>
      </c>
      <c r="P30" s="54">
        <f t="shared" si="3"/>
        <v>20</v>
      </c>
      <c r="W30" s="3"/>
    </row>
    <row r="31" spans="1:23">
      <c r="A31" s="27" t="s">
        <v>175</v>
      </c>
      <c r="B31" s="65">
        <v>18</v>
      </c>
      <c r="C31" s="65">
        <v>67</v>
      </c>
      <c r="D31" s="65" t="s">
        <v>102</v>
      </c>
      <c r="E31" s="27">
        <v>6</v>
      </c>
      <c r="F31" s="27">
        <v>6</v>
      </c>
      <c r="G31" s="43">
        <v>6</v>
      </c>
      <c r="H31" s="65">
        <v>0</v>
      </c>
      <c r="I31" s="65">
        <v>0</v>
      </c>
      <c r="J31" s="43">
        <v>0</v>
      </c>
      <c r="K31" s="43">
        <v>0</v>
      </c>
      <c r="L31" s="43"/>
      <c r="M31" s="60">
        <f t="shared" si="0"/>
        <v>1</v>
      </c>
      <c r="N31" s="54">
        <f t="shared" si="1"/>
        <v>20</v>
      </c>
      <c r="O31" s="54">
        <f t="shared" si="2"/>
        <v>0</v>
      </c>
      <c r="P31" s="54">
        <f t="shared" si="3"/>
        <v>20</v>
      </c>
      <c r="W31" s="3"/>
    </row>
    <row r="32" spans="1:23">
      <c r="A32" s="27" t="s">
        <v>108</v>
      </c>
      <c r="B32" s="65">
        <v>18</v>
      </c>
      <c r="C32" s="65">
        <v>67</v>
      </c>
      <c r="D32" s="65" t="s">
        <v>102</v>
      </c>
      <c r="E32" s="27">
        <v>6</v>
      </c>
      <c r="F32" s="27">
        <v>6</v>
      </c>
      <c r="G32" s="43">
        <v>6</v>
      </c>
      <c r="H32" s="65">
        <v>0</v>
      </c>
      <c r="I32" s="65">
        <v>0</v>
      </c>
      <c r="J32" s="43">
        <v>0</v>
      </c>
      <c r="K32" s="43">
        <v>0</v>
      </c>
      <c r="L32" s="43"/>
      <c r="M32" s="60">
        <f t="shared" si="0"/>
        <v>1</v>
      </c>
      <c r="N32" s="54">
        <f t="shared" si="1"/>
        <v>20</v>
      </c>
      <c r="O32" s="54">
        <f t="shared" si="2"/>
        <v>0</v>
      </c>
      <c r="P32" s="54">
        <f t="shared" si="3"/>
        <v>20</v>
      </c>
      <c r="W32" s="3"/>
    </row>
    <row r="33" spans="1:23">
      <c r="A33" s="27" t="s">
        <v>118</v>
      </c>
      <c r="B33" s="65">
        <v>28</v>
      </c>
      <c r="C33" s="65">
        <v>57</v>
      </c>
      <c r="D33" s="65" t="s">
        <v>102</v>
      </c>
      <c r="E33" s="27">
        <v>3</v>
      </c>
      <c r="F33" s="27">
        <v>3</v>
      </c>
      <c r="G33" s="43">
        <v>3</v>
      </c>
      <c r="H33" s="65">
        <v>0</v>
      </c>
      <c r="I33" s="65">
        <v>0</v>
      </c>
      <c r="J33" s="43">
        <v>0</v>
      </c>
      <c r="K33" s="43">
        <v>0</v>
      </c>
      <c r="L33" s="43"/>
      <c r="M33" s="60">
        <f t="shared" si="0"/>
        <v>1</v>
      </c>
      <c r="N33" s="54">
        <f t="shared" si="1"/>
        <v>20</v>
      </c>
      <c r="O33" s="54">
        <f t="shared" si="2"/>
        <v>0</v>
      </c>
      <c r="P33" s="54">
        <f t="shared" si="3"/>
        <v>20</v>
      </c>
      <c r="W33" s="3"/>
    </row>
    <row r="34" spans="1:23">
      <c r="A34" s="27" t="s">
        <v>159</v>
      </c>
      <c r="B34" s="65">
        <v>5</v>
      </c>
      <c r="C34" s="65">
        <v>80</v>
      </c>
      <c r="D34" s="65" t="s">
        <v>102</v>
      </c>
      <c r="E34" s="27">
        <v>1</v>
      </c>
      <c r="F34" s="27">
        <v>1</v>
      </c>
      <c r="G34" s="43">
        <v>1</v>
      </c>
      <c r="H34" s="65">
        <v>0</v>
      </c>
      <c r="I34" s="65">
        <v>0</v>
      </c>
      <c r="J34" s="43">
        <v>0</v>
      </c>
      <c r="K34" s="43">
        <v>0</v>
      </c>
      <c r="L34" s="43"/>
      <c r="M34" s="60">
        <f t="shared" si="0"/>
        <v>1</v>
      </c>
      <c r="N34" s="54">
        <f t="shared" si="1"/>
        <v>20</v>
      </c>
      <c r="O34" s="54">
        <f t="shared" si="2"/>
        <v>0</v>
      </c>
      <c r="P34" s="54">
        <f t="shared" si="3"/>
        <v>20</v>
      </c>
      <c r="W34" s="3"/>
    </row>
    <row r="35" spans="1:23">
      <c r="A35" s="27" t="s">
        <v>133</v>
      </c>
      <c r="B35" s="65">
        <v>15</v>
      </c>
      <c r="C35" s="65">
        <v>70</v>
      </c>
      <c r="D35" s="65" t="s">
        <v>102</v>
      </c>
      <c r="E35" s="27">
        <v>6</v>
      </c>
      <c r="F35" s="27">
        <v>6</v>
      </c>
      <c r="G35" s="43">
        <v>6</v>
      </c>
      <c r="H35" s="65">
        <v>0</v>
      </c>
      <c r="I35" s="65">
        <v>0</v>
      </c>
      <c r="J35" s="43">
        <v>0</v>
      </c>
      <c r="K35" s="43">
        <v>0</v>
      </c>
      <c r="L35" s="43"/>
      <c r="M35" s="60">
        <f t="shared" si="0"/>
        <v>1</v>
      </c>
      <c r="N35" s="54">
        <f t="shared" si="1"/>
        <v>20</v>
      </c>
      <c r="O35" s="54">
        <f t="shared" si="2"/>
        <v>0</v>
      </c>
      <c r="P35" s="54">
        <f t="shared" si="3"/>
        <v>20</v>
      </c>
      <c r="W35" s="3"/>
    </row>
    <row r="36" spans="1:23">
      <c r="A36" s="27" t="s">
        <v>169</v>
      </c>
      <c r="B36" s="65">
        <v>12</v>
      </c>
      <c r="C36" s="65">
        <v>73</v>
      </c>
      <c r="D36" s="65" t="s">
        <v>102</v>
      </c>
      <c r="E36" s="27">
        <v>6</v>
      </c>
      <c r="F36" s="27">
        <v>6</v>
      </c>
      <c r="G36" s="43">
        <v>6</v>
      </c>
      <c r="H36" s="65">
        <v>0</v>
      </c>
      <c r="I36" s="65">
        <v>0</v>
      </c>
      <c r="J36" s="43">
        <v>0</v>
      </c>
      <c r="K36" s="43">
        <v>0</v>
      </c>
      <c r="L36" s="43"/>
      <c r="M36" s="60">
        <f t="shared" si="0"/>
        <v>1</v>
      </c>
      <c r="N36" s="54">
        <f t="shared" si="1"/>
        <v>20</v>
      </c>
      <c r="O36" s="54">
        <f t="shared" si="2"/>
        <v>0</v>
      </c>
      <c r="P36" s="54">
        <f t="shared" si="3"/>
        <v>20</v>
      </c>
      <c r="W36" s="3"/>
    </row>
    <row r="37" spans="1:23">
      <c r="A37" t="s">
        <v>172</v>
      </c>
      <c r="B37" s="63">
        <v>45</v>
      </c>
      <c r="C37" s="63">
        <v>40</v>
      </c>
      <c r="D37" s="63" t="s">
        <v>102</v>
      </c>
      <c r="E37">
        <v>7</v>
      </c>
      <c r="F37">
        <v>7</v>
      </c>
      <c r="G37" s="3">
        <v>7</v>
      </c>
      <c r="H37" s="63">
        <v>1</v>
      </c>
      <c r="I37" s="63">
        <v>1</v>
      </c>
      <c r="J37" s="3">
        <v>2.2222222222222223E-2</v>
      </c>
      <c r="K37" s="3">
        <v>2.2222222222222223E-2</v>
      </c>
      <c r="L37" s="3">
        <v>1</v>
      </c>
      <c r="M37" s="58">
        <f t="shared" si="0"/>
        <v>1</v>
      </c>
      <c r="N37" s="55">
        <f t="shared" si="1"/>
        <v>20</v>
      </c>
      <c r="O37" s="55">
        <f t="shared" si="2"/>
        <v>1</v>
      </c>
      <c r="P37" s="55">
        <f t="shared" si="3"/>
        <v>21</v>
      </c>
      <c r="W37" s="3"/>
    </row>
    <row r="38" spans="1:23">
      <c r="A38" t="s">
        <v>163</v>
      </c>
      <c r="B38" s="63">
        <v>50</v>
      </c>
      <c r="C38" s="63">
        <v>35</v>
      </c>
      <c r="D38" s="63" t="s">
        <v>102</v>
      </c>
      <c r="E38">
        <v>6</v>
      </c>
      <c r="F38">
        <v>6</v>
      </c>
      <c r="G38" s="3">
        <v>6</v>
      </c>
      <c r="H38" s="63">
        <v>2</v>
      </c>
      <c r="I38" s="63">
        <v>1</v>
      </c>
      <c r="J38" s="3">
        <v>0.04</v>
      </c>
      <c r="K38" s="3">
        <v>0.02</v>
      </c>
      <c r="L38" s="3">
        <v>2</v>
      </c>
      <c r="M38" s="58">
        <f t="shared" si="0"/>
        <v>1</v>
      </c>
      <c r="N38" s="55">
        <f t="shared" si="1"/>
        <v>20</v>
      </c>
      <c r="O38" s="55">
        <f t="shared" si="2"/>
        <v>1</v>
      </c>
      <c r="P38" s="55">
        <f t="shared" si="3"/>
        <v>21</v>
      </c>
      <c r="W38" s="3"/>
    </row>
    <row r="39" spans="1:23">
      <c r="A39" t="s">
        <v>164</v>
      </c>
      <c r="B39" s="63">
        <v>43</v>
      </c>
      <c r="C39" s="63">
        <v>42</v>
      </c>
      <c r="D39" s="63" t="s">
        <v>102</v>
      </c>
      <c r="E39">
        <v>3</v>
      </c>
      <c r="F39">
        <v>3</v>
      </c>
      <c r="G39" s="3">
        <v>3</v>
      </c>
      <c r="H39" s="63">
        <v>2</v>
      </c>
      <c r="I39" s="63">
        <v>1</v>
      </c>
      <c r="J39" s="3">
        <v>4.6511627906976744E-2</v>
      </c>
      <c r="K39" s="3">
        <v>2.3255813953488372E-2</v>
      </c>
      <c r="L39" s="3">
        <v>2</v>
      </c>
      <c r="M39" s="58">
        <f t="shared" si="0"/>
        <v>1</v>
      </c>
      <c r="N39" s="55">
        <f t="shared" si="1"/>
        <v>20</v>
      </c>
      <c r="O39" s="55">
        <f t="shared" si="2"/>
        <v>1</v>
      </c>
      <c r="P39" s="55">
        <f t="shared" si="3"/>
        <v>21</v>
      </c>
      <c r="W39" s="3"/>
    </row>
    <row r="40" spans="1:23">
      <c r="A40" t="s">
        <v>103</v>
      </c>
      <c r="B40" s="63">
        <v>85</v>
      </c>
      <c r="C40" s="63">
        <v>0</v>
      </c>
      <c r="D40" s="63" t="s">
        <v>102</v>
      </c>
      <c r="E40">
        <v>6</v>
      </c>
      <c r="F40">
        <v>6</v>
      </c>
      <c r="G40" s="3">
        <v>6.0117645</v>
      </c>
      <c r="H40" s="63">
        <v>4</v>
      </c>
      <c r="I40" s="63">
        <v>4</v>
      </c>
      <c r="J40" s="3">
        <v>4.7058823529411764E-2</v>
      </c>
      <c r="K40" s="3">
        <v>4.7058823529411764E-2</v>
      </c>
      <c r="L40" s="3">
        <v>1</v>
      </c>
      <c r="M40" s="58">
        <f t="shared" si="0"/>
        <v>1</v>
      </c>
      <c r="N40" s="55">
        <f t="shared" si="1"/>
        <v>20</v>
      </c>
      <c r="O40" s="55">
        <f t="shared" si="2"/>
        <v>1</v>
      </c>
      <c r="P40" s="55">
        <f t="shared" si="3"/>
        <v>21</v>
      </c>
      <c r="W40" s="3"/>
    </row>
    <row r="41" spans="1:23">
      <c r="A41" t="s">
        <v>149</v>
      </c>
      <c r="B41" s="63">
        <v>85</v>
      </c>
      <c r="C41" s="63">
        <v>0</v>
      </c>
      <c r="D41" s="63" t="s">
        <v>102</v>
      </c>
      <c r="E41">
        <v>6</v>
      </c>
      <c r="F41">
        <v>6</v>
      </c>
      <c r="G41" s="3">
        <v>6.0117645</v>
      </c>
      <c r="H41" s="63">
        <v>4</v>
      </c>
      <c r="I41" s="63">
        <v>4</v>
      </c>
      <c r="J41" s="3">
        <v>4.7058823529411764E-2</v>
      </c>
      <c r="K41" s="3">
        <v>4.7058823529411764E-2</v>
      </c>
      <c r="L41" s="3">
        <v>1</v>
      </c>
      <c r="M41" s="58">
        <f t="shared" si="0"/>
        <v>1</v>
      </c>
      <c r="N41" s="55">
        <f t="shared" si="1"/>
        <v>20</v>
      </c>
      <c r="O41" s="55">
        <f t="shared" si="2"/>
        <v>1</v>
      </c>
      <c r="P41" s="55">
        <f t="shared" si="3"/>
        <v>21</v>
      </c>
      <c r="W41" s="3"/>
    </row>
    <row r="42" spans="1:23">
      <c r="A42" t="s">
        <v>183</v>
      </c>
      <c r="B42" s="63">
        <v>85</v>
      </c>
      <c r="C42" s="63">
        <v>0</v>
      </c>
      <c r="D42" s="63" t="s">
        <v>102</v>
      </c>
      <c r="E42">
        <v>7</v>
      </c>
      <c r="F42">
        <v>7</v>
      </c>
      <c r="G42" s="3">
        <v>7.0117645</v>
      </c>
      <c r="H42" s="63">
        <v>4</v>
      </c>
      <c r="I42" s="63">
        <v>4</v>
      </c>
      <c r="J42" s="3">
        <v>4.7058823529411764E-2</v>
      </c>
      <c r="K42" s="3">
        <v>4.7058823529411764E-2</v>
      </c>
      <c r="L42" s="3">
        <v>1</v>
      </c>
      <c r="M42" s="58">
        <f t="shared" si="0"/>
        <v>1</v>
      </c>
      <c r="N42" s="55">
        <f t="shared" si="1"/>
        <v>20</v>
      </c>
      <c r="O42" s="55">
        <f t="shared" si="2"/>
        <v>1</v>
      </c>
      <c r="P42" s="55">
        <f t="shared" si="3"/>
        <v>21</v>
      </c>
      <c r="W42" s="3"/>
    </row>
    <row r="43" spans="1:23">
      <c r="A43" t="s">
        <v>138</v>
      </c>
      <c r="B43" s="63">
        <v>85</v>
      </c>
      <c r="C43" s="63">
        <v>0</v>
      </c>
      <c r="D43" s="63" t="s">
        <v>102</v>
      </c>
      <c r="E43">
        <v>5</v>
      </c>
      <c r="F43">
        <v>5</v>
      </c>
      <c r="G43" s="3">
        <v>5.0117645</v>
      </c>
      <c r="H43" s="63">
        <v>4</v>
      </c>
      <c r="I43" s="63">
        <v>4</v>
      </c>
      <c r="J43" s="3">
        <v>4.7058823529411764E-2</v>
      </c>
      <c r="K43" s="3">
        <v>4.7058823529411764E-2</v>
      </c>
      <c r="L43" s="3">
        <v>1</v>
      </c>
      <c r="M43" s="58">
        <f t="shared" ref="M43:M74" si="4">F43/E43</f>
        <v>1</v>
      </c>
      <c r="N43" s="55">
        <f t="shared" ref="N43:N74" si="5">IF(ISNUMBER(D43),10,20)</f>
        <v>20</v>
      </c>
      <c r="O43" s="55">
        <f t="shared" ref="O43:O74" si="6">IF(AND(H43&gt;$H$2,J43&gt;$H$4),2,(IF(H43&gt;$H$3,1,0)))</f>
        <v>1</v>
      </c>
      <c r="P43" s="55">
        <f t="shared" ref="P43:P74" si="7">N43+O43</f>
        <v>21</v>
      </c>
      <c r="W43" s="3"/>
    </row>
    <row r="44" spans="1:23">
      <c r="A44" t="s">
        <v>125</v>
      </c>
      <c r="B44" s="63">
        <v>85</v>
      </c>
      <c r="C44" s="63">
        <v>0</v>
      </c>
      <c r="D44" s="63" t="s">
        <v>102</v>
      </c>
      <c r="E44">
        <v>7</v>
      </c>
      <c r="F44">
        <v>7</v>
      </c>
      <c r="G44" s="3">
        <v>7.0117645</v>
      </c>
      <c r="H44" s="63">
        <v>4</v>
      </c>
      <c r="I44" s="63">
        <v>4</v>
      </c>
      <c r="J44" s="3">
        <v>4.7058823529411764E-2</v>
      </c>
      <c r="K44" s="3">
        <v>4.7058823529411764E-2</v>
      </c>
      <c r="L44" s="3">
        <v>1</v>
      </c>
      <c r="M44" s="58">
        <f t="shared" si="4"/>
        <v>1</v>
      </c>
      <c r="N44" s="55">
        <f t="shared" si="5"/>
        <v>20</v>
      </c>
      <c r="O44" s="55">
        <f t="shared" si="6"/>
        <v>1</v>
      </c>
      <c r="P44" s="55">
        <f t="shared" si="7"/>
        <v>21</v>
      </c>
      <c r="W44" s="3"/>
    </row>
    <row r="45" spans="1:23">
      <c r="A45" t="s">
        <v>129</v>
      </c>
      <c r="B45" s="63">
        <v>85</v>
      </c>
      <c r="C45" s="63">
        <v>0</v>
      </c>
      <c r="D45" s="63" t="s">
        <v>102</v>
      </c>
      <c r="E45">
        <v>6</v>
      </c>
      <c r="F45">
        <v>6</v>
      </c>
      <c r="G45" s="3">
        <v>6.0117645</v>
      </c>
      <c r="H45" s="63">
        <v>4</v>
      </c>
      <c r="I45" s="63">
        <v>4</v>
      </c>
      <c r="J45" s="3">
        <v>4.7058823529411764E-2</v>
      </c>
      <c r="K45" s="3">
        <v>4.7058823529411764E-2</v>
      </c>
      <c r="L45" s="3">
        <v>1</v>
      </c>
      <c r="M45" s="58">
        <f t="shared" si="4"/>
        <v>1</v>
      </c>
      <c r="N45" s="55">
        <f t="shared" si="5"/>
        <v>20</v>
      </c>
      <c r="O45" s="55">
        <f t="shared" si="6"/>
        <v>1</v>
      </c>
      <c r="P45" s="55">
        <f t="shared" si="7"/>
        <v>21</v>
      </c>
      <c r="W45" s="3"/>
    </row>
    <row r="46" spans="1:23">
      <c r="A46" t="s">
        <v>145</v>
      </c>
      <c r="B46" s="63">
        <v>85</v>
      </c>
      <c r="C46" s="63">
        <v>0</v>
      </c>
      <c r="D46" s="63" t="s">
        <v>102</v>
      </c>
      <c r="E46">
        <v>7</v>
      </c>
      <c r="F46">
        <v>7</v>
      </c>
      <c r="G46" s="3">
        <v>7.0117645</v>
      </c>
      <c r="H46" s="63">
        <v>4</v>
      </c>
      <c r="I46" s="63">
        <v>4</v>
      </c>
      <c r="J46" s="3">
        <v>4.7058823529411764E-2</v>
      </c>
      <c r="K46" s="3">
        <v>4.7058823529411764E-2</v>
      </c>
      <c r="L46" s="3">
        <v>1</v>
      </c>
      <c r="M46" s="58">
        <f t="shared" si="4"/>
        <v>1</v>
      </c>
      <c r="N46" s="55">
        <f t="shared" si="5"/>
        <v>20</v>
      </c>
      <c r="O46" s="55">
        <f t="shared" si="6"/>
        <v>1</v>
      </c>
      <c r="P46" s="55">
        <f t="shared" si="7"/>
        <v>21</v>
      </c>
      <c r="W46" s="3"/>
    </row>
    <row r="47" spans="1:23">
      <c r="A47" t="s">
        <v>168</v>
      </c>
      <c r="B47" s="63">
        <v>85</v>
      </c>
      <c r="C47" s="63">
        <v>0</v>
      </c>
      <c r="D47" s="63" t="s">
        <v>102</v>
      </c>
      <c r="E47">
        <v>6</v>
      </c>
      <c r="F47">
        <v>6</v>
      </c>
      <c r="G47" s="3">
        <v>6.0117645</v>
      </c>
      <c r="H47" s="63">
        <v>4</v>
      </c>
      <c r="I47" s="63">
        <v>4</v>
      </c>
      <c r="J47" s="3">
        <v>4.7058823529411764E-2</v>
      </c>
      <c r="K47" s="3">
        <v>4.7058823529411764E-2</v>
      </c>
      <c r="L47" s="3">
        <v>1</v>
      </c>
      <c r="M47" s="58">
        <f t="shared" si="4"/>
        <v>1</v>
      </c>
      <c r="N47" s="55">
        <f t="shared" si="5"/>
        <v>20</v>
      </c>
      <c r="O47" s="55">
        <f t="shared" si="6"/>
        <v>1</v>
      </c>
      <c r="P47" s="55">
        <f t="shared" si="7"/>
        <v>21</v>
      </c>
      <c r="W47" s="3"/>
    </row>
    <row r="48" spans="1:23">
      <c r="A48" t="s">
        <v>136</v>
      </c>
      <c r="B48" s="63">
        <v>85</v>
      </c>
      <c r="C48" s="63">
        <v>0</v>
      </c>
      <c r="D48" s="63" t="s">
        <v>102</v>
      </c>
      <c r="E48">
        <v>8</v>
      </c>
      <c r="F48">
        <v>8</v>
      </c>
      <c r="G48" s="3">
        <v>8.0117650000000005</v>
      </c>
      <c r="H48" s="63">
        <v>4</v>
      </c>
      <c r="I48" s="63">
        <v>4</v>
      </c>
      <c r="J48" s="3">
        <v>4.7058823529411764E-2</v>
      </c>
      <c r="K48" s="3">
        <v>4.7058823529411764E-2</v>
      </c>
      <c r="L48" s="3">
        <v>1</v>
      </c>
      <c r="M48" s="58">
        <f t="shared" si="4"/>
        <v>1</v>
      </c>
      <c r="N48" s="55">
        <f t="shared" si="5"/>
        <v>20</v>
      </c>
      <c r="O48" s="55">
        <f t="shared" si="6"/>
        <v>1</v>
      </c>
      <c r="P48" s="55">
        <f t="shared" si="7"/>
        <v>21</v>
      </c>
      <c r="W48" s="3"/>
    </row>
    <row r="49" spans="1:23">
      <c r="A49" t="s">
        <v>137</v>
      </c>
      <c r="B49" s="63">
        <v>85</v>
      </c>
      <c r="C49" s="63">
        <v>0</v>
      </c>
      <c r="D49" s="63" t="s">
        <v>102</v>
      </c>
      <c r="E49">
        <v>6</v>
      </c>
      <c r="F49">
        <v>6</v>
      </c>
      <c r="G49" s="3">
        <v>6.0117645</v>
      </c>
      <c r="H49" s="63">
        <v>4</v>
      </c>
      <c r="I49" s="63">
        <v>4</v>
      </c>
      <c r="J49" s="3">
        <v>4.7058823529411764E-2</v>
      </c>
      <c r="K49" s="3">
        <v>4.7058823529411764E-2</v>
      </c>
      <c r="L49" s="3">
        <v>1</v>
      </c>
      <c r="M49" s="58">
        <f t="shared" si="4"/>
        <v>1</v>
      </c>
      <c r="N49" s="55">
        <f t="shared" si="5"/>
        <v>20</v>
      </c>
      <c r="O49" s="55">
        <f t="shared" si="6"/>
        <v>1</v>
      </c>
      <c r="P49" s="55">
        <f t="shared" si="7"/>
        <v>21</v>
      </c>
      <c r="W49" s="3"/>
    </row>
    <row r="50" spans="1:23">
      <c r="A50" t="s">
        <v>189</v>
      </c>
      <c r="B50" s="63">
        <v>85</v>
      </c>
      <c r="C50" s="63">
        <v>0</v>
      </c>
      <c r="D50" s="63" t="s">
        <v>102</v>
      </c>
      <c r="E50">
        <v>6</v>
      </c>
      <c r="F50">
        <v>6</v>
      </c>
      <c r="G50" s="3">
        <v>6.0117645</v>
      </c>
      <c r="H50" s="63">
        <v>4</v>
      </c>
      <c r="I50" s="63">
        <v>4</v>
      </c>
      <c r="J50" s="3">
        <v>4.7058823529411764E-2</v>
      </c>
      <c r="K50" s="3">
        <v>4.7058823529411764E-2</v>
      </c>
      <c r="L50" s="3">
        <v>1</v>
      </c>
      <c r="M50" s="58">
        <f t="shared" si="4"/>
        <v>1</v>
      </c>
      <c r="N50" s="55">
        <f t="shared" si="5"/>
        <v>20</v>
      </c>
      <c r="O50" s="55">
        <f t="shared" si="6"/>
        <v>1</v>
      </c>
      <c r="P50" s="55">
        <f t="shared" si="7"/>
        <v>21</v>
      </c>
      <c r="W50" s="3"/>
    </row>
    <row r="51" spans="1:23">
      <c r="A51" t="s">
        <v>157</v>
      </c>
      <c r="B51" s="63">
        <v>85</v>
      </c>
      <c r="C51" s="63">
        <v>0</v>
      </c>
      <c r="D51" s="63" t="s">
        <v>102</v>
      </c>
      <c r="E51">
        <v>5</v>
      </c>
      <c r="F51">
        <v>5</v>
      </c>
      <c r="G51" s="3">
        <v>5.0117645</v>
      </c>
      <c r="H51" s="63">
        <v>4</v>
      </c>
      <c r="I51" s="63">
        <v>4</v>
      </c>
      <c r="J51" s="3">
        <v>4.7058823529411764E-2</v>
      </c>
      <c r="K51" s="3">
        <v>4.7058823529411764E-2</v>
      </c>
      <c r="L51" s="3">
        <v>1</v>
      </c>
      <c r="M51" s="58">
        <f t="shared" si="4"/>
        <v>1</v>
      </c>
      <c r="N51" s="55">
        <f t="shared" si="5"/>
        <v>20</v>
      </c>
      <c r="O51" s="55">
        <f t="shared" si="6"/>
        <v>1</v>
      </c>
      <c r="P51" s="55">
        <f t="shared" si="7"/>
        <v>21</v>
      </c>
      <c r="W51" s="3"/>
    </row>
    <row r="52" spans="1:23">
      <c r="A52" t="s">
        <v>154</v>
      </c>
      <c r="B52" s="63">
        <v>52</v>
      </c>
      <c r="C52" s="63">
        <v>33</v>
      </c>
      <c r="D52" s="63" t="s">
        <v>102</v>
      </c>
      <c r="E52">
        <v>7</v>
      </c>
      <c r="F52">
        <v>7</v>
      </c>
      <c r="G52" s="3">
        <v>7</v>
      </c>
      <c r="H52" s="63">
        <v>3</v>
      </c>
      <c r="I52" s="63">
        <v>2</v>
      </c>
      <c r="J52" s="3">
        <v>5.7692307692307696E-2</v>
      </c>
      <c r="K52" s="3">
        <v>3.8461538461538464E-2</v>
      </c>
      <c r="L52" s="3">
        <v>1.5</v>
      </c>
      <c r="M52" s="58">
        <f t="shared" si="4"/>
        <v>1</v>
      </c>
      <c r="N52" s="55">
        <f t="shared" si="5"/>
        <v>20</v>
      </c>
      <c r="O52" s="55">
        <f t="shared" si="6"/>
        <v>1</v>
      </c>
      <c r="P52" s="55">
        <f t="shared" si="7"/>
        <v>21</v>
      </c>
      <c r="W52" s="3"/>
    </row>
    <row r="53" spans="1:23">
      <c r="A53" t="s">
        <v>147</v>
      </c>
      <c r="B53" s="63">
        <v>52</v>
      </c>
      <c r="C53" s="63">
        <v>33</v>
      </c>
      <c r="D53" s="63" t="s">
        <v>102</v>
      </c>
      <c r="E53">
        <v>2</v>
      </c>
      <c r="F53">
        <v>3</v>
      </c>
      <c r="G53" s="3">
        <v>2.9807692000000001</v>
      </c>
      <c r="H53" s="63">
        <v>3</v>
      </c>
      <c r="I53" s="63">
        <v>1</v>
      </c>
      <c r="J53" s="3">
        <v>5.7692307692307696E-2</v>
      </c>
      <c r="K53" s="3">
        <v>1.9230769230769232E-2</v>
      </c>
      <c r="L53" s="3">
        <v>3</v>
      </c>
      <c r="M53" s="58">
        <f t="shared" si="4"/>
        <v>1.5</v>
      </c>
      <c r="N53" s="55">
        <f t="shared" si="5"/>
        <v>20</v>
      </c>
      <c r="O53" s="55">
        <f t="shared" si="6"/>
        <v>1</v>
      </c>
      <c r="P53" s="55">
        <f t="shared" si="7"/>
        <v>21</v>
      </c>
      <c r="W53" s="3"/>
    </row>
    <row r="54" spans="1:23">
      <c r="A54" t="s">
        <v>153</v>
      </c>
      <c r="B54" s="63">
        <v>85</v>
      </c>
      <c r="C54" s="63">
        <v>0</v>
      </c>
      <c r="D54" s="63" t="s">
        <v>102</v>
      </c>
      <c r="E54">
        <v>7</v>
      </c>
      <c r="F54">
        <v>6</v>
      </c>
      <c r="G54" s="3">
        <v>6.2823529999999996</v>
      </c>
      <c r="H54" s="63">
        <v>5</v>
      </c>
      <c r="I54" s="63">
        <v>5</v>
      </c>
      <c r="J54" s="3">
        <v>5.8823529411764705E-2</v>
      </c>
      <c r="K54" s="3">
        <v>5.8823529411764705E-2</v>
      </c>
      <c r="L54" s="3">
        <v>1</v>
      </c>
      <c r="M54" s="58">
        <f t="shared" si="4"/>
        <v>0.8571428571428571</v>
      </c>
      <c r="N54" s="55">
        <f t="shared" si="5"/>
        <v>20</v>
      </c>
      <c r="O54" s="55">
        <f t="shared" si="6"/>
        <v>1</v>
      </c>
      <c r="P54" s="55">
        <f t="shared" si="7"/>
        <v>21</v>
      </c>
      <c r="W54" s="3"/>
    </row>
    <row r="55" spans="1:23">
      <c r="A55" t="s">
        <v>124</v>
      </c>
      <c r="B55" s="63">
        <v>85</v>
      </c>
      <c r="C55" s="63">
        <v>0</v>
      </c>
      <c r="D55" s="63" t="s">
        <v>102</v>
      </c>
      <c r="E55">
        <v>7</v>
      </c>
      <c r="F55">
        <v>6</v>
      </c>
      <c r="G55" s="3">
        <v>6.2823529999999996</v>
      </c>
      <c r="H55" s="63">
        <v>5</v>
      </c>
      <c r="I55" s="63">
        <v>5</v>
      </c>
      <c r="J55" s="3">
        <v>5.8823529411764705E-2</v>
      </c>
      <c r="K55" s="3">
        <v>5.8823529411764705E-2</v>
      </c>
      <c r="L55" s="3">
        <v>1</v>
      </c>
      <c r="M55" s="58">
        <f t="shared" si="4"/>
        <v>0.8571428571428571</v>
      </c>
      <c r="N55" s="55">
        <f t="shared" si="5"/>
        <v>20</v>
      </c>
      <c r="O55" s="55">
        <f t="shared" si="6"/>
        <v>1</v>
      </c>
      <c r="P55" s="55">
        <f t="shared" si="7"/>
        <v>21</v>
      </c>
      <c r="W55" s="3"/>
    </row>
    <row r="56" spans="1:23">
      <c r="A56" t="s">
        <v>171</v>
      </c>
      <c r="B56" s="63">
        <v>15</v>
      </c>
      <c r="C56" s="63">
        <v>70</v>
      </c>
      <c r="D56" s="63" t="s">
        <v>102</v>
      </c>
      <c r="E56">
        <v>6</v>
      </c>
      <c r="F56">
        <v>7</v>
      </c>
      <c r="G56" s="3">
        <v>6.8</v>
      </c>
      <c r="H56" s="63">
        <v>1</v>
      </c>
      <c r="I56" s="63">
        <v>1</v>
      </c>
      <c r="J56" s="3">
        <v>6.6666666666666666E-2</v>
      </c>
      <c r="K56" s="3">
        <v>6.6666666666666666E-2</v>
      </c>
      <c r="L56" s="3">
        <v>1</v>
      </c>
      <c r="M56" s="58">
        <f t="shared" si="4"/>
        <v>1.1666666666666667</v>
      </c>
      <c r="N56" s="55">
        <f t="shared" si="5"/>
        <v>20</v>
      </c>
      <c r="O56" s="55">
        <f t="shared" si="6"/>
        <v>1</v>
      </c>
      <c r="P56" s="55">
        <f t="shared" si="7"/>
        <v>21</v>
      </c>
      <c r="W56" s="3"/>
    </row>
    <row r="57" spans="1:23">
      <c r="A57" t="s">
        <v>158</v>
      </c>
      <c r="B57" s="63">
        <v>85</v>
      </c>
      <c r="C57" s="63">
        <v>0</v>
      </c>
      <c r="D57" s="63" t="s">
        <v>102</v>
      </c>
      <c r="E57">
        <v>6</v>
      </c>
      <c r="F57">
        <v>7</v>
      </c>
      <c r="G57" s="3">
        <v>6.4352939999999998</v>
      </c>
      <c r="H57" s="63">
        <v>6</v>
      </c>
      <c r="I57" s="63">
        <v>5</v>
      </c>
      <c r="J57" s="3">
        <v>7.0588235294117646E-2</v>
      </c>
      <c r="K57" s="3">
        <v>5.8823529411764705E-2</v>
      </c>
      <c r="L57" s="3">
        <v>1.2</v>
      </c>
      <c r="M57" s="58">
        <f t="shared" si="4"/>
        <v>1.1666666666666667</v>
      </c>
      <c r="N57" s="55">
        <f t="shared" si="5"/>
        <v>20</v>
      </c>
      <c r="O57" s="55">
        <f t="shared" si="6"/>
        <v>1</v>
      </c>
      <c r="P57" s="55">
        <f t="shared" si="7"/>
        <v>21</v>
      </c>
      <c r="W57" s="3"/>
    </row>
    <row r="58" spans="1:23">
      <c r="A58" t="s">
        <v>184</v>
      </c>
      <c r="B58" s="63">
        <v>85</v>
      </c>
      <c r="C58" s="63">
        <v>0</v>
      </c>
      <c r="D58" s="63" t="s">
        <v>102</v>
      </c>
      <c r="E58">
        <v>18</v>
      </c>
      <c r="F58">
        <v>18</v>
      </c>
      <c r="G58" s="3">
        <v>18.011765</v>
      </c>
      <c r="H58" s="63">
        <v>6</v>
      </c>
      <c r="I58" s="63">
        <v>5</v>
      </c>
      <c r="J58" s="3">
        <v>7.0588235294117646E-2</v>
      </c>
      <c r="K58" s="3">
        <v>5.8823529411764705E-2</v>
      </c>
      <c r="L58" s="3">
        <v>1.2</v>
      </c>
      <c r="M58" s="58">
        <f t="shared" si="4"/>
        <v>1</v>
      </c>
      <c r="N58" s="55">
        <f t="shared" si="5"/>
        <v>20</v>
      </c>
      <c r="O58" s="55">
        <f t="shared" si="6"/>
        <v>1</v>
      </c>
      <c r="P58" s="55">
        <f t="shared" si="7"/>
        <v>21</v>
      </c>
      <c r="W58" s="3"/>
    </row>
    <row r="59" spans="1:23">
      <c r="A59" t="s">
        <v>114</v>
      </c>
      <c r="B59" s="63">
        <v>85</v>
      </c>
      <c r="C59" s="63">
        <v>0</v>
      </c>
      <c r="D59" s="63" t="s">
        <v>102</v>
      </c>
      <c r="E59">
        <v>11</v>
      </c>
      <c r="F59">
        <v>11</v>
      </c>
      <c r="G59" s="3">
        <v>11.011765</v>
      </c>
      <c r="H59" s="63">
        <v>6</v>
      </c>
      <c r="I59" s="63">
        <v>5</v>
      </c>
      <c r="J59" s="3">
        <v>7.0588235294117646E-2</v>
      </c>
      <c r="K59" s="3">
        <v>5.8823529411764705E-2</v>
      </c>
      <c r="L59" s="3">
        <v>1.2</v>
      </c>
      <c r="M59" s="58">
        <f t="shared" si="4"/>
        <v>1</v>
      </c>
      <c r="N59" s="55">
        <f t="shared" si="5"/>
        <v>20</v>
      </c>
      <c r="O59" s="55">
        <f t="shared" si="6"/>
        <v>1</v>
      </c>
      <c r="P59" s="55">
        <f t="shared" si="7"/>
        <v>21</v>
      </c>
      <c r="W59" s="3"/>
    </row>
    <row r="60" spans="1:23">
      <c r="A60" t="s">
        <v>146</v>
      </c>
      <c r="B60" s="63">
        <v>85</v>
      </c>
      <c r="C60" s="63">
        <v>0</v>
      </c>
      <c r="D60" s="63" t="s">
        <v>102</v>
      </c>
      <c r="E60">
        <v>12</v>
      </c>
      <c r="F60">
        <v>12</v>
      </c>
      <c r="G60" s="3">
        <v>12.011765</v>
      </c>
      <c r="H60" s="63">
        <v>6</v>
      </c>
      <c r="I60" s="63">
        <v>5</v>
      </c>
      <c r="J60" s="3">
        <v>7.0588235294117646E-2</v>
      </c>
      <c r="K60" s="3">
        <v>5.8823529411764705E-2</v>
      </c>
      <c r="L60" s="3">
        <v>1.2</v>
      </c>
      <c r="M60" s="58">
        <f t="shared" si="4"/>
        <v>1</v>
      </c>
      <c r="N60" s="55">
        <f t="shared" si="5"/>
        <v>20</v>
      </c>
      <c r="O60" s="55">
        <f t="shared" si="6"/>
        <v>1</v>
      </c>
      <c r="P60" s="55">
        <f t="shared" si="7"/>
        <v>21</v>
      </c>
      <c r="W60" s="3"/>
    </row>
    <row r="61" spans="1:23">
      <c r="A61" t="s">
        <v>165</v>
      </c>
      <c r="B61" s="63">
        <v>85</v>
      </c>
      <c r="C61" s="63">
        <v>0</v>
      </c>
      <c r="D61" s="63" t="s">
        <v>102</v>
      </c>
      <c r="E61">
        <v>9</v>
      </c>
      <c r="F61">
        <v>9</v>
      </c>
      <c r="G61" s="3">
        <v>9.0117650000000005</v>
      </c>
      <c r="H61" s="63">
        <v>6</v>
      </c>
      <c r="I61" s="63">
        <v>5</v>
      </c>
      <c r="J61" s="3">
        <v>7.0588235294117646E-2</v>
      </c>
      <c r="K61" s="3">
        <v>5.8823529411764705E-2</v>
      </c>
      <c r="L61" s="3">
        <v>1.2</v>
      </c>
      <c r="M61" s="58">
        <f t="shared" si="4"/>
        <v>1</v>
      </c>
      <c r="N61" s="55">
        <f t="shared" si="5"/>
        <v>20</v>
      </c>
      <c r="O61" s="55">
        <f t="shared" si="6"/>
        <v>1</v>
      </c>
      <c r="P61" s="55">
        <f t="shared" si="7"/>
        <v>21</v>
      </c>
      <c r="W61" s="3"/>
    </row>
    <row r="62" spans="1:23">
      <c r="A62" t="s">
        <v>111</v>
      </c>
      <c r="B62" s="63">
        <v>85</v>
      </c>
      <c r="C62" s="63">
        <v>0</v>
      </c>
      <c r="D62" s="63" t="s">
        <v>102</v>
      </c>
      <c r="E62">
        <v>8</v>
      </c>
      <c r="F62">
        <v>8</v>
      </c>
      <c r="G62" s="3">
        <v>8.0117650000000005</v>
      </c>
      <c r="H62" s="63">
        <v>6</v>
      </c>
      <c r="I62" s="63">
        <v>5</v>
      </c>
      <c r="J62" s="3">
        <v>7.0588235294117646E-2</v>
      </c>
      <c r="K62" s="3">
        <v>5.8823529411764705E-2</v>
      </c>
      <c r="L62" s="3">
        <v>1.2</v>
      </c>
      <c r="M62" s="58">
        <f t="shared" si="4"/>
        <v>1</v>
      </c>
      <c r="N62" s="55">
        <f t="shared" si="5"/>
        <v>20</v>
      </c>
      <c r="O62" s="55">
        <f t="shared" si="6"/>
        <v>1</v>
      </c>
      <c r="P62" s="55">
        <f t="shared" si="7"/>
        <v>21</v>
      </c>
      <c r="W62" s="3"/>
    </row>
    <row r="63" spans="1:23">
      <c r="A63" t="s">
        <v>109</v>
      </c>
      <c r="B63" s="63">
        <v>85</v>
      </c>
      <c r="C63" s="63">
        <v>0</v>
      </c>
      <c r="D63" s="63" t="s">
        <v>102</v>
      </c>
      <c r="E63">
        <v>6</v>
      </c>
      <c r="F63">
        <v>6</v>
      </c>
      <c r="G63" s="3">
        <v>6.0117645</v>
      </c>
      <c r="H63" s="63">
        <v>7</v>
      </c>
      <c r="I63" s="63">
        <v>7</v>
      </c>
      <c r="J63" s="3">
        <v>8.2352941176470587E-2</v>
      </c>
      <c r="K63" s="3">
        <v>8.2352941176470587E-2</v>
      </c>
      <c r="L63" s="3">
        <v>1</v>
      </c>
      <c r="M63" s="58">
        <f t="shared" si="4"/>
        <v>1</v>
      </c>
      <c r="N63" s="55">
        <f t="shared" si="5"/>
        <v>20</v>
      </c>
      <c r="O63" s="55">
        <f t="shared" si="6"/>
        <v>1</v>
      </c>
      <c r="P63" s="55">
        <f t="shared" si="7"/>
        <v>21</v>
      </c>
      <c r="W63" s="3"/>
    </row>
    <row r="64" spans="1:23">
      <c r="A64" t="s">
        <v>116</v>
      </c>
      <c r="B64" s="63">
        <v>85</v>
      </c>
      <c r="C64" s="63">
        <v>0</v>
      </c>
      <c r="D64" s="63" t="s">
        <v>102</v>
      </c>
      <c r="E64">
        <v>6</v>
      </c>
      <c r="F64">
        <v>7</v>
      </c>
      <c r="G64" s="3">
        <v>6.2</v>
      </c>
      <c r="H64" s="63">
        <v>7</v>
      </c>
      <c r="I64" s="63">
        <v>6</v>
      </c>
      <c r="J64" s="3">
        <v>8.2352941176470587E-2</v>
      </c>
      <c r="K64" s="3">
        <v>7.0588235294117646E-2</v>
      </c>
      <c r="L64" s="3">
        <v>1.1666666666666667</v>
      </c>
      <c r="M64" s="58">
        <f t="shared" si="4"/>
        <v>1.1666666666666667</v>
      </c>
      <c r="N64" s="55">
        <f t="shared" si="5"/>
        <v>20</v>
      </c>
      <c r="O64" s="55">
        <f t="shared" si="6"/>
        <v>1</v>
      </c>
      <c r="P64" s="55">
        <f t="shared" si="7"/>
        <v>21</v>
      </c>
      <c r="W64" s="3"/>
    </row>
    <row r="65" spans="1:23">
      <c r="A65" t="s">
        <v>123</v>
      </c>
      <c r="B65" s="63">
        <v>85</v>
      </c>
      <c r="C65" s="63">
        <v>0</v>
      </c>
      <c r="D65" s="63" t="s">
        <v>102</v>
      </c>
      <c r="E65">
        <v>6</v>
      </c>
      <c r="F65">
        <v>7</v>
      </c>
      <c r="G65" s="3">
        <v>6.2117649999999998</v>
      </c>
      <c r="H65" s="63">
        <v>7</v>
      </c>
      <c r="I65" s="63">
        <v>6</v>
      </c>
      <c r="J65" s="3">
        <v>8.2352941176470587E-2</v>
      </c>
      <c r="K65" s="3">
        <v>7.0588235294117646E-2</v>
      </c>
      <c r="L65" s="3">
        <v>1.1666666666666667</v>
      </c>
      <c r="M65" s="58">
        <f t="shared" si="4"/>
        <v>1.1666666666666667</v>
      </c>
      <c r="N65" s="55">
        <f t="shared" si="5"/>
        <v>20</v>
      </c>
      <c r="O65" s="55">
        <f t="shared" si="6"/>
        <v>1</v>
      </c>
      <c r="P65" s="55">
        <f t="shared" si="7"/>
        <v>21</v>
      </c>
      <c r="W65" s="3"/>
    </row>
    <row r="66" spans="1:23">
      <c r="A66" t="s">
        <v>173</v>
      </c>
      <c r="B66" s="63">
        <v>45</v>
      </c>
      <c r="C66" s="63">
        <v>40</v>
      </c>
      <c r="D66" s="63" t="s">
        <v>102</v>
      </c>
      <c r="E66">
        <v>11</v>
      </c>
      <c r="F66">
        <v>11</v>
      </c>
      <c r="G66" s="3">
        <v>11</v>
      </c>
      <c r="H66" s="63">
        <v>4</v>
      </c>
      <c r="I66" s="63">
        <v>2</v>
      </c>
      <c r="J66" s="3">
        <v>8.8888888888888892E-2</v>
      </c>
      <c r="K66" s="3">
        <v>4.4444444444444446E-2</v>
      </c>
      <c r="L66" s="3">
        <v>2</v>
      </c>
      <c r="M66" s="58">
        <f t="shared" si="4"/>
        <v>1</v>
      </c>
      <c r="N66" s="55">
        <f t="shared" si="5"/>
        <v>20</v>
      </c>
      <c r="O66" s="55">
        <f t="shared" si="6"/>
        <v>1</v>
      </c>
      <c r="P66" s="55">
        <f t="shared" si="7"/>
        <v>21</v>
      </c>
      <c r="W66" s="3"/>
    </row>
    <row r="67" spans="1:23">
      <c r="A67" t="s">
        <v>101</v>
      </c>
      <c r="B67" s="63">
        <v>55</v>
      </c>
      <c r="C67" s="63">
        <v>30</v>
      </c>
      <c r="D67" s="63" t="s">
        <v>102</v>
      </c>
      <c r="E67">
        <v>7</v>
      </c>
      <c r="F67">
        <v>7</v>
      </c>
      <c r="G67" s="3">
        <v>7.0181820000000004</v>
      </c>
      <c r="H67" s="63">
        <v>5</v>
      </c>
      <c r="I67" s="63">
        <v>4</v>
      </c>
      <c r="J67" s="3">
        <v>9.0909090909090912E-2</v>
      </c>
      <c r="K67" s="3">
        <v>7.2727272727272724E-2</v>
      </c>
      <c r="L67" s="3">
        <v>1.25</v>
      </c>
      <c r="M67" s="58">
        <f t="shared" si="4"/>
        <v>1</v>
      </c>
      <c r="N67" s="55">
        <f t="shared" si="5"/>
        <v>20</v>
      </c>
      <c r="O67" s="55">
        <f t="shared" si="6"/>
        <v>1</v>
      </c>
      <c r="P67" s="55">
        <f t="shared" si="7"/>
        <v>21</v>
      </c>
      <c r="W67" s="3"/>
    </row>
    <row r="68" spans="1:23">
      <c r="A68" t="s">
        <v>170</v>
      </c>
      <c r="B68" s="63">
        <v>85</v>
      </c>
      <c r="C68" s="63">
        <v>0</v>
      </c>
      <c r="D68" s="63" t="s">
        <v>102</v>
      </c>
      <c r="E68">
        <v>8</v>
      </c>
      <c r="F68">
        <v>10</v>
      </c>
      <c r="G68" s="3">
        <v>9.5882349999999992</v>
      </c>
      <c r="H68" s="63">
        <v>8</v>
      </c>
      <c r="I68" s="63">
        <v>6</v>
      </c>
      <c r="J68" s="3">
        <v>9.4117647058823528E-2</v>
      </c>
      <c r="K68" s="3">
        <v>7.0588235294117646E-2</v>
      </c>
      <c r="L68" s="3">
        <v>1.3333333333333333</v>
      </c>
      <c r="M68" s="58">
        <f t="shared" si="4"/>
        <v>1.25</v>
      </c>
      <c r="N68" s="55">
        <f t="shared" si="5"/>
        <v>20</v>
      </c>
      <c r="O68" s="55">
        <f t="shared" si="6"/>
        <v>1</v>
      </c>
      <c r="P68" s="55">
        <f t="shared" si="7"/>
        <v>21</v>
      </c>
      <c r="W68" s="3"/>
    </row>
    <row r="69" spans="1:23">
      <c r="A69" t="s">
        <v>185</v>
      </c>
      <c r="B69" s="63">
        <v>81</v>
      </c>
      <c r="C69" s="63">
        <v>3</v>
      </c>
      <c r="D69" s="63" t="s">
        <v>102</v>
      </c>
      <c r="E69">
        <v>6</v>
      </c>
      <c r="F69">
        <v>7</v>
      </c>
      <c r="G69" s="3">
        <v>6.8271604000000004</v>
      </c>
      <c r="H69" s="63">
        <v>8</v>
      </c>
      <c r="I69" s="63">
        <v>7</v>
      </c>
      <c r="J69" s="3">
        <v>9.8765432098765427E-2</v>
      </c>
      <c r="K69" s="3">
        <v>8.6419753086419748E-2</v>
      </c>
      <c r="L69" s="3">
        <v>1.1428571428571428</v>
      </c>
      <c r="M69" s="58">
        <f t="shared" si="4"/>
        <v>1.1666666666666667</v>
      </c>
      <c r="N69" s="55">
        <f t="shared" si="5"/>
        <v>20</v>
      </c>
      <c r="O69" s="55">
        <f t="shared" si="6"/>
        <v>1</v>
      </c>
      <c r="P69" s="55">
        <f t="shared" si="7"/>
        <v>21</v>
      </c>
      <c r="W69" s="3"/>
    </row>
    <row r="70" spans="1:23">
      <c r="A70" t="s">
        <v>148</v>
      </c>
      <c r="B70" s="63">
        <v>15</v>
      </c>
      <c r="C70" s="63">
        <v>70</v>
      </c>
      <c r="D70" s="63" t="s">
        <v>102</v>
      </c>
      <c r="E70">
        <v>8</v>
      </c>
      <c r="F70">
        <v>10</v>
      </c>
      <c r="G70" s="3">
        <v>9.6</v>
      </c>
      <c r="H70" s="63">
        <v>2</v>
      </c>
      <c r="I70" s="63">
        <v>1</v>
      </c>
      <c r="J70" s="3">
        <v>0.13333333333333333</v>
      </c>
      <c r="K70" s="3">
        <v>6.6666666666666666E-2</v>
      </c>
      <c r="L70" s="3">
        <v>2</v>
      </c>
      <c r="M70" s="58">
        <f t="shared" si="4"/>
        <v>1.25</v>
      </c>
      <c r="N70" s="55">
        <f t="shared" si="5"/>
        <v>20</v>
      </c>
      <c r="O70" s="55">
        <f t="shared" si="6"/>
        <v>1</v>
      </c>
      <c r="P70" s="55">
        <f t="shared" si="7"/>
        <v>21</v>
      </c>
      <c r="W70" s="3"/>
    </row>
    <row r="71" spans="1:23">
      <c r="A71" t="s">
        <v>161</v>
      </c>
      <c r="B71" s="63">
        <v>34</v>
      </c>
      <c r="C71" s="63">
        <v>51</v>
      </c>
      <c r="D71" s="63" t="s">
        <v>102</v>
      </c>
      <c r="E71">
        <v>3</v>
      </c>
      <c r="F71">
        <v>4</v>
      </c>
      <c r="G71" s="3">
        <v>3.6764705000000002</v>
      </c>
      <c r="H71" s="63">
        <v>5</v>
      </c>
      <c r="I71" s="63">
        <v>3</v>
      </c>
      <c r="J71" s="3">
        <v>0.14705882352941177</v>
      </c>
      <c r="K71" s="3">
        <v>8.8235294117647065E-2</v>
      </c>
      <c r="L71" s="3">
        <v>1.6666666666666667</v>
      </c>
      <c r="M71" s="58">
        <f t="shared" si="4"/>
        <v>1.3333333333333333</v>
      </c>
      <c r="N71" s="55">
        <f t="shared" si="5"/>
        <v>20</v>
      </c>
      <c r="O71" s="55">
        <f t="shared" si="6"/>
        <v>1</v>
      </c>
      <c r="P71" s="55">
        <f t="shared" si="7"/>
        <v>21</v>
      </c>
      <c r="W71" s="3"/>
    </row>
    <row r="72" spans="1:23">
      <c r="A72" t="s">
        <v>121</v>
      </c>
      <c r="B72" s="63">
        <v>19</v>
      </c>
      <c r="C72" s="63">
        <v>66</v>
      </c>
      <c r="D72" s="63" t="s">
        <v>102</v>
      </c>
      <c r="E72">
        <v>6</v>
      </c>
      <c r="F72">
        <v>6</v>
      </c>
      <c r="G72" s="3">
        <v>6</v>
      </c>
      <c r="H72" s="63">
        <v>4</v>
      </c>
      <c r="I72" s="63">
        <v>1</v>
      </c>
      <c r="J72" s="3">
        <v>0.21052631578947367</v>
      </c>
      <c r="K72" s="3">
        <v>5.2631578947368418E-2</v>
      </c>
      <c r="L72" s="3">
        <v>4</v>
      </c>
      <c r="M72" s="58">
        <f t="shared" si="4"/>
        <v>1</v>
      </c>
      <c r="N72" s="55">
        <f t="shared" si="5"/>
        <v>20</v>
      </c>
      <c r="O72" s="55">
        <f t="shared" si="6"/>
        <v>1</v>
      </c>
      <c r="P72" s="55">
        <f t="shared" si="7"/>
        <v>21</v>
      </c>
      <c r="W72" s="3"/>
    </row>
    <row r="73" spans="1:23">
      <c r="A73" t="s">
        <v>144</v>
      </c>
      <c r="B73" s="63">
        <v>2</v>
      </c>
      <c r="C73" s="63">
        <v>83</v>
      </c>
      <c r="D73" s="63" t="s">
        <v>102</v>
      </c>
      <c r="E73">
        <v>3</v>
      </c>
      <c r="F73">
        <v>4</v>
      </c>
      <c r="G73" s="3">
        <v>3.5</v>
      </c>
      <c r="H73" s="63">
        <v>1</v>
      </c>
      <c r="I73" s="63">
        <v>1</v>
      </c>
      <c r="J73" s="3">
        <v>0.5</v>
      </c>
      <c r="K73" s="3">
        <v>0.5</v>
      </c>
      <c r="L73" s="3">
        <v>1</v>
      </c>
      <c r="M73" s="58">
        <f t="shared" si="4"/>
        <v>1.3333333333333333</v>
      </c>
      <c r="N73" s="55">
        <f t="shared" si="5"/>
        <v>20</v>
      </c>
      <c r="O73" s="55">
        <f t="shared" si="6"/>
        <v>1</v>
      </c>
      <c r="P73" s="55">
        <f t="shared" si="7"/>
        <v>21</v>
      </c>
      <c r="W73" s="3"/>
    </row>
    <row r="74" spans="1:23">
      <c r="A74" s="46" t="s">
        <v>155</v>
      </c>
      <c r="B74" s="67">
        <v>85</v>
      </c>
      <c r="C74" s="67">
        <v>0</v>
      </c>
      <c r="D74" s="67" t="s">
        <v>102</v>
      </c>
      <c r="E74" s="46">
        <v>7</v>
      </c>
      <c r="F74" s="46">
        <v>9</v>
      </c>
      <c r="G74" s="47">
        <v>8.4</v>
      </c>
      <c r="H74" s="67">
        <v>9</v>
      </c>
      <c r="I74" s="67">
        <v>6</v>
      </c>
      <c r="J74" s="47">
        <v>0.10588235294117647</v>
      </c>
      <c r="K74" s="47">
        <v>7.0588235294117646E-2</v>
      </c>
      <c r="L74" s="47">
        <v>1.5</v>
      </c>
      <c r="M74" s="62">
        <f t="shared" si="4"/>
        <v>1.2857142857142858</v>
      </c>
      <c r="N74" s="57">
        <f t="shared" si="5"/>
        <v>20</v>
      </c>
      <c r="O74" s="57">
        <f t="shared" si="6"/>
        <v>2</v>
      </c>
      <c r="P74" s="57">
        <f t="shared" si="7"/>
        <v>22</v>
      </c>
      <c r="W74" s="3"/>
    </row>
    <row r="75" spans="1:23">
      <c r="A75" s="46" t="s">
        <v>105</v>
      </c>
      <c r="B75" s="67">
        <v>85</v>
      </c>
      <c r="C75" s="67">
        <v>0</v>
      </c>
      <c r="D75" s="67" t="s">
        <v>102</v>
      </c>
      <c r="E75" s="46">
        <v>7</v>
      </c>
      <c r="F75" s="46">
        <v>7</v>
      </c>
      <c r="G75" s="47">
        <v>7</v>
      </c>
      <c r="H75" s="67">
        <v>9</v>
      </c>
      <c r="I75" s="67">
        <v>9</v>
      </c>
      <c r="J75" s="47">
        <v>0.10588235294117647</v>
      </c>
      <c r="K75" s="47">
        <v>0.10588235294117647</v>
      </c>
      <c r="L75" s="47">
        <v>1</v>
      </c>
      <c r="M75" s="62">
        <f t="shared" ref="M75:M98" si="8">F75/E75</f>
        <v>1</v>
      </c>
      <c r="N75" s="57">
        <f t="shared" ref="N75:N98" si="9">IF(ISNUMBER(D75),10,20)</f>
        <v>20</v>
      </c>
      <c r="O75" s="57">
        <f t="shared" ref="O75:O98" si="10">IF(AND(H75&gt;$H$2,J75&gt;$H$4),2,(IF(H75&gt;$H$3,1,0)))</f>
        <v>2</v>
      </c>
      <c r="P75" s="57">
        <f t="shared" ref="P75:P98" si="11">N75+O75</f>
        <v>22</v>
      </c>
      <c r="W75" s="3"/>
    </row>
    <row r="76" spans="1:23">
      <c r="A76" s="46" t="s">
        <v>126</v>
      </c>
      <c r="B76" s="67">
        <v>85</v>
      </c>
      <c r="C76" s="67">
        <v>0</v>
      </c>
      <c r="D76" s="67" t="s">
        <v>102</v>
      </c>
      <c r="E76" s="46">
        <v>8</v>
      </c>
      <c r="F76" s="46">
        <v>8</v>
      </c>
      <c r="G76" s="47">
        <v>8.0117650000000005</v>
      </c>
      <c r="H76" s="67">
        <v>9</v>
      </c>
      <c r="I76" s="67">
        <v>6</v>
      </c>
      <c r="J76" s="47">
        <v>0.10588235294117647</v>
      </c>
      <c r="K76" s="47">
        <v>7.0588235294117646E-2</v>
      </c>
      <c r="L76" s="47">
        <v>1.5</v>
      </c>
      <c r="M76" s="62">
        <f t="shared" si="8"/>
        <v>1</v>
      </c>
      <c r="N76" s="57">
        <f t="shared" si="9"/>
        <v>20</v>
      </c>
      <c r="O76" s="57">
        <f t="shared" si="10"/>
        <v>2</v>
      </c>
      <c r="P76" s="57">
        <f t="shared" si="11"/>
        <v>22</v>
      </c>
      <c r="W76" s="3"/>
    </row>
    <row r="77" spans="1:23">
      <c r="A77" s="46" t="s">
        <v>178</v>
      </c>
      <c r="B77" s="67">
        <v>85</v>
      </c>
      <c r="C77" s="67">
        <v>0</v>
      </c>
      <c r="D77" s="67" t="s">
        <v>102</v>
      </c>
      <c r="E77" s="46">
        <v>19</v>
      </c>
      <c r="F77" s="46">
        <v>19</v>
      </c>
      <c r="G77" s="47">
        <v>19.011765</v>
      </c>
      <c r="H77" s="67">
        <v>9</v>
      </c>
      <c r="I77" s="67">
        <v>8</v>
      </c>
      <c r="J77" s="47">
        <v>0.10588235294117647</v>
      </c>
      <c r="K77" s="47">
        <v>9.4117647058823528E-2</v>
      </c>
      <c r="L77" s="47">
        <v>1.125</v>
      </c>
      <c r="M77" s="62">
        <f t="shared" si="8"/>
        <v>1</v>
      </c>
      <c r="N77" s="57">
        <f t="shared" si="9"/>
        <v>20</v>
      </c>
      <c r="O77" s="57">
        <f t="shared" si="10"/>
        <v>2</v>
      </c>
      <c r="P77" s="57">
        <f t="shared" si="11"/>
        <v>22</v>
      </c>
      <c r="W77" s="3"/>
    </row>
    <row r="78" spans="1:23">
      <c r="A78" s="46" t="s">
        <v>180</v>
      </c>
      <c r="B78" s="67">
        <v>85</v>
      </c>
      <c r="C78" s="67">
        <v>0</v>
      </c>
      <c r="D78" s="67" t="s">
        <v>102</v>
      </c>
      <c r="E78" s="46">
        <v>9</v>
      </c>
      <c r="F78" s="46">
        <v>12</v>
      </c>
      <c r="G78" s="47">
        <v>11.070588000000001</v>
      </c>
      <c r="H78" s="67">
        <v>9</v>
      </c>
      <c r="I78" s="67">
        <v>9</v>
      </c>
      <c r="J78" s="47">
        <v>0.10588235294117647</v>
      </c>
      <c r="K78" s="47">
        <v>0.10588235294117647</v>
      </c>
      <c r="L78" s="47">
        <v>1</v>
      </c>
      <c r="M78" s="62">
        <f t="shared" si="8"/>
        <v>1.3333333333333333</v>
      </c>
      <c r="N78" s="57">
        <f t="shared" si="9"/>
        <v>20</v>
      </c>
      <c r="O78" s="57">
        <f t="shared" si="10"/>
        <v>2</v>
      </c>
      <c r="P78" s="57">
        <f t="shared" si="11"/>
        <v>22</v>
      </c>
      <c r="W78" s="3"/>
    </row>
    <row r="79" spans="1:23">
      <c r="A79" s="46" t="s">
        <v>152</v>
      </c>
      <c r="B79" s="67">
        <v>85</v>
      </c>
      <c r="C79" s="67">
        <v>0</v>
      </c>
      <c r="D79" s="67" t="s">
        <v>102</v>
      </c>
      <c r="E79" s="46">
        <v>11</v>
      </c>
      <c r="F79" s="46">
        <v>10</v>
      </c>
      <c r="G79" s="47">
        <v>10.4</v>
      </c>
      <c r="H79" s="67">
        <v>9</v>
      </c>
      <c r="I79" s="67">
        <v>6</v>
      </c>
      <c r="J79" s="47">
        <v>0.10588235294117647</v>
      </c>
      <c r="K79" s="47">
        <v>7.0588235294117646E-2</v>
      </c>
      <c r="L79" s="47">
        <v>1.5</v>
      </c>
      <c r="M79" s="62">
        <f t="shared" si="8"/>
        <v>0.90909090909090906</v>
      </c>
      <c r="N79" s="57">
        <f t="shared" si="9"/>
        <v>20</v>
      </c>
      <c r="O79" s="57">
        <f t="shared" si="10"/>
        <v>2</v>
      </c>
      <c r="P79" s="57">
        <f t="shared" si="11"/>
        <v>22</v>
      </c>
      <c r="W79" s="3"/>
    </row>
    <row r="80" spans="1:23">
      <c r="A80" s="46" t="s">
        <v>156</v>
      </c>
      <c r="B80" s="67">
        <v>85</v>
      </c>
      <c r="C80" s="67">
        <v>0</v>
      </c>
      <c r="D80" s="67" t="s">
        <v>102</v>
      </c>
      <c r="E80" s="46">
        <v>6</v>
      </c>
      <c r="F80" s="46">
        <v>8</v>
      </c>
      <c r="G80" s="47">
        <v>6.2</v>
      </c>
      <c r="H80" s="67">
        <v>10</v>
      </c>
      <c r="I80" s="67">
        <v>6</v>
      </c>
      <c r="J80" s="47">
        <v>0.11764705882352941</v>
      </c>
      <c r="K80" s="47">
        <v>7.0588235294117646E-2</v>
      </c>
      <c r="L80" s="47">
        <v>1.6666666666666667</v>
      </c>
      <c r="M80" s="62">
        <f t="shared" si="8"/>
        <v>1.3333333333333333</v>
      </c>
      <c r="N80" s="57">
        <f t="shared" si="9"/>
        <v>20</v>
      </c>
      <c r="O80" s="57">
        <f t="shared" si="10"/>
        <v>2</v>
      </c>
      <c r="P80" s="57">
        <f t="shared" si="11"/>
        <v>22</v>
      </c>
      <c r="W80" s="3"/>
    </row>
    <row r="81" spans="1:23">
      <c r="A81" s="46" t="s">
        <v>139</v>
      </c>
      <c r="B81" s="67">
        <v>85</v>
      </c>
      <c r="C81" s="67">
        <v>0</v>
      </c>
      <c r="D81" s="67" t="s">
        <v>102</v>
      </c>
      <c r="E81" s="46">
        <v>8</v>
      </c>
      <c r="F81" s="46">
        <v>12</v>
      </c>
      <c r="G81" s="47">
        <v>9.4235299999999995</v>
      </c>
      <c r="H81" s="67">
        <v>10</v>
      </c>
      <c r="I81" s="67">
        <v>9</v>
      </c>
      <c r="J81" s="47">
        <v>0.11764705882352941</v>
      </c>
      <c r="K81" s="47">
        <v>0.10588235294117647</v>
      </c>
      <c r="L81" s="47">
        <v>1.1111111111111112</v>
      </c>
      <c r="M81" s="62">
        <f t="shared" si="8"/>
        <v>1.5</v>
      </c>
      <c r="N81" s="57">
        <f t="shared" si="9"/>
        <v>20</v>
      </c>
      <c r="O81" s="57">
        <f t="shared" si="10"/>
        <v>2</v>
      </c>
      <c r="P81" s="57">
        <f t="shared" si="11"/>
        <v>22</v>
      </c>
      <c r="W81" s="3"/>
    </row>
    <row r="82" spans="1:23">
      <c r="A82" s="46" t="s">
        <v>115</v>
      </c>
      <c r="B82" s="67">
        <v>84</v>
      </c>
      <c r="C82" s="67">
        <v>0</v>
      </c>
      <c r="D82" s="67" t="s">
        <v>102</v>
      </c>
      <c r="E82" s="46">
        <v>15</v>
      </c>
      <c r="F82" s="46">
        <v>15</v>
      </c>
      <c r="G82" s="47">
        <v>14.880953</v>
      </c>
      <c r="H82" s="67">
        <v>10</v>
      </c>
      <c r="I82" s="67">
        <v>8</v>
      </c>
      <c r="J82" s="47">
        <v>0.11904761904761904</v>
      </c>
      <c r="K82" s="47">
        <v>9.5238095238095233E-2</v>
      </c>
      <c r="L82" s="47">
        <v>1.25</v>
      </c>
      <c r="M82" s="62">
        <f t="shared" si="8"/>
        <v>1</v>
      </c>
      <c r="N82" s="57">
        <f t="shared" si="9"/>
        <v>20</v>
      </c>
      <c r="O82" s="57">
        <f t="shared" si="10"/>
        <v>2</v>
      </c>
      <c r="P82" s="57">
        <f t="shared" si="11"/>
        <v>22</v>
      </c>
      <c r="W82" s="3"/>
    </row>
    <row r="83" spans="1:23">
      <c r="A83" s="46" t="s">
        <v>176</v>
      </c>
      <c r="B83" s="67">
        <v>85</v>
      </c>
      <c r="C83" s="67">
        <v>0</v>
      </c>
      <c r="D83" s="67" t="s">
        <v>102</v>
      </c>
      <c r="E83" s="46">
        <v>10</v>
      </c>
      <c r="F83" s="46">
        <v>12</v>
      </c>
      <c r="G83" s="47">
        <v>11.341176000000001</v>
      </c>
      <c r="H83" s="67">
        <v>11</v>
      </c>
      <c r="I83" s="67">
        <v>7</v>
      </c>
      <c r="J83" s="47">
        <v>0.12941176470588237</v>
      </c>
      <c r="K83" s="47">
        <v>8.2352941176470587E-2</v>
      </c>
      <c r="L83" s="47">
        <v>1.5714285714285714</v>
      </c>
      <c r="M83" s="62">
        <f t="shared" si="8"/>
        <v>1.2</v>
      </c>
      <c r="N83" s="57">
        <f t="shared" si="9"/>
        <v>20</v>
      </c>
      <c r="O83" s="57">
        <f t="shared" si="10"/>
        <v>2</v>
      </c>
      <c r="P83" s="57">
        <f t="shared" si="11"/>
        <v>22</v>
      </c>
      <c r="W83" s="3"/>
    </row>
    <row r="84" spans="1:23">
      <c r="A84" s="46" t="s">
        <v>117</v>
      </c>
      <c r="B84" s="67">
        <v>85</v>
      </c>
      <c r="C84" s="67">
        <v>0</v>
      </c>
      <c r="D84" s="67" t="s">
        <v>102</v>
      </c>
      <c r="E84" s="46">
        <v>7</v>
      </c>
      <c r="F84" s="46">
        <v>8</v>
      </c>
      <c r="G84" s="47">
        <v>7.1764707999999997</v>
      </c>
      <c r="H84" s="67">
        <v>11</v>
      </c>
      <c r="I84" s="67">
        <v>11</v>
      </c>
      <c r="J84" s="47">
        <v>0.12941176470588237</v>
      </c>
      <c r="K84" s="47">
        <v>0.12941176470588237</v>
      </c>
      <c r="L84" s="47">
        <v>1</v>
      </c>
      <c r="M84" s="62">
        <f t="shared" si="8"/>
        <v>1.1428571428571428</v>
      </c>
      <c r="N84" s="57">
        <f t="shared" si="9"/>
        <v>20</v>
      </c>
      <c r="O84" s="57">
        <f t="shared" si="10"/>
        <v>2</v>
      </c>
      <c r="P84" s="57">
        <f t="shared" si="11"/>
        <v>22</v>
      </c>
      <c r="W84" s="3"/>
    </row>
    <row r="85" spans="1:23">
      <c r="A85" s="46" t="s">
        <v>177</v>
      </c>
      <c r="B85" s="67">
        <v>57</v>
      </c>
      <c r="C85" s="67">
        <v>28</v>
      </c>
      <c r="D85" s="67" t="s">
        <v>102</v>
      </c>
      <c r="E85" s="46">
        <v>8</v>
      </c>
      <c r="F85" s="46">
        <v>7</v>
      </c>
      <c r="G85" s="47">
        <v>7.017544</v>
      </c>
      <c r="H85" s="67">
        <v>8</v>
      </c>
      <c r="I85" s="67">
        <v>6</v>
      </c>
      <c r="J85" s="47">
        <v>0.14035087719298245</v>
      </c>
      <c r="K85" s="47">
        <v>0.10526315789473684</v>
      </c>
      <c r="L85" s="47">
        <v>1.3333333333333333</v>
      </c>
      <c r="M85" s="62">
        <f t="shared" si="8"/>
        <v>0.875</v>
      </c>
      <c r="N85" s="57">
        <f t="shared" si="9"/>
        <v>20</v>
      </c>
      <c r="O85" s="57">
        <f t="shared" si="10"/>
        <v>2</v>
      </c>
      <c r="P85" s="57">
        <f t="shared" si="11"/>
        <v>22</v>
      </c>
      <c r="W85" s="3"/>
    </row>
    <row r="86" spans="1:23">
      <c r="A86" s="46" t="s">
        <v>141</v>
      </c>
      <c r="B86" s="67">
        <v>85</v>
      </c>
      <c r="C86" s="67">
        <v>0</v>
      </c>
      <c r="D86" s="67" t="s">
        <v>102</v>
      </c>
      <c r="E86" s="46">
        <v>13</v>
      </c>
      <c r="F86" s="46">
        <v>13</v>
      </c>
      <c r="G86" s="47">
        <v>13.011765</v>
      </c>
      <c r="H86" s="67">
        <v>12</v>
      </c>
      <c r="I86" s="67">
        <v>6</v>
      </c>
      <c r="J86" s="47">
        <v>0.14117647058823529</v>
      </c>
      <c r="K86" s="47">
        <v>7.0588235294117646E-2</v>
      </c>
      <c r="L86" s="47">
        <v>2</v>
      </c>
      <c r="M86" s="62">
        <f t="shared" si="8"/>
        <v>1</v>
      </c>
      <c r="N86" s="57">
        <f t="shared" si="9"/>
        <v>20</v>
      </c>
      <c r="O86" s="57">
        <f t="shared" si="10"/>
        <v>2</v>
      </c>
      <c r="P86" s="57">
        <f t="shared" si="11"/>
        <v>22</v>
      </c>
      <c r="W86" s="3"/>
    </row>
    <row r="87" spans="1:23">
      <c r="A87" s="46" t="s">
        <v>104</v>
      </c>
      <c r="B87" s="67">
        <v>85</v>
      </c>
      <c r="C87" s="67">
        <v>0</v>
      </c>
      <c r="D87" s="67" t="s">
        <v>102</v>
      </c>
      <c r="E87" s="46">
        <v>8</v>
      </c>
      <c r="F87" s="46">
        <v>12</v>
      </c>
      <c r="G87" s="47">
        <v>10.435294000000001</v>
      </c>
      <c r="H87" s="67">
        <v>12</v>
      </c>
      <c r="I87" s="67">
        <v>7</v>
      </c>
      <c r="J87" s="47">
        <v>0.14117647058823529</v>
      </c>
      <c r="K87" s="47">
        <v>8.2352941176470587E-2</v>
      </c>
      <c r="L87" s="47">
        <v>1.7142857142857142</v>
      </c>
      <c r="M87" s="62">
        <f t="shared" si="8"/>
        <v>1.5</v>
      </c>
      <c r="N87" s="57">
        <f t="shared" si="9"/>
        <v>20</v>
      </c>
      <c r="O87" s="57">
        <f t="shared" si="10"/>
        <v>2</v>
      </c>
      <c r="P87" s="57">
        <f t="shared" si="11"/>
        <v>22</v>
      </c>
      <c r="W87" s="3"/>
    </row>
    <row r="88" spans="1:23">
      <c r="A88" s="46" t="s">
        <v>140</v>
      </c>
      <c r="B88" s="67">
        <v>85</v>
      </c>
      <c r="C88" s="67">
        <v>0</v>
      </c>
      <c r="D88" s="67" t="s">
        <v>102</v>
      </c>
      <c r="E88" s="46">
        <v>7</v>
      </c>
      <c r="F88" s="46">
        <v>7</v>
      </c>
      <c r="G88" s="47">
        <v>7.0941175999999997</v>
      </c>
      <c r="H88" s="67">
        <v>13</v>
      </c>
      <c r="I88" s="67">
        <v>8</v>
      </c>
      <c r="J88" s="47">
        <v>0.15294117647058825</v>
      </c>
      <c r="K88" s="47">
        <v>9.4117647058823528E-2</v>
      </c>
      <c r="L88" s="47">
        <v>1.625</v>
      </c>
      <c r="M88" s="62">
        <f t="shared" si="8"/>
        <v>1</v>
      </c>
      <c r="N88" s="57">
        <f t="shared" si="9"/>
        <v>20</v>
      </c>
      <c r="O88" s="57">
        <f t="shared" si="10"/>
        <v>2</v>
      </c>
      <c r="P88" s="57">
        <f t="shared" si="11"/>
        <v>22</v>
      </c>
      <c r="W88" s="3"/>
    </row>
    <row r="89" spans="1:23">
      <c r="A89" s="46" t="s">
        <v>143</v>
      </c>
      <c r="B89" s="67">
        <v>85</v>
      </c>
      <c r="C89" s="67">
        <v>0</v>
      </c>
      <c r="D89" s="67" t="s">
        <v>102</v>
      </c>
      <c r="E89" s="46">
        <v>6</v>
      </c>
      <c r="F89" s="46">
        <v>8</v>
      </c>
      <c r="G89" s="47">
        <v>7.4</v>
      </c>
      <c r="H89" s="67">
        <v>13</v>
      </c>
      <c r="I89" s="67">
        <v>7</v>
      </c>
      <c r="J89" s="47">
        <v>0.15294117647058825</v>
      </c>
      <c r="K89" s="47">
        <v>8.2352941176470587E-2</v>
      </c>
      <c r="L89" s="47">
        <v>1.8571428571428572</v>
      </c>
      <c r="M89" s="62">
        <f t="shared" si="8"/>
        <v>1.3333333333333333</v>
      </c>
      <c r="N89" s="57">
        <f t="shared" si="9"/>
        <v>20</v>
      </c>
      <c r="O89" s="57">
        <f t="shared" si="10"/>
        <v>2</v>
      </c>
      <c r="P89" s="57">
        <f t="shared" si="11"/>
        <v>22</v>
      </c>
      <c r="W89" s="3"/>
    </row>
    <row r="90" spans="1:23">
      <c r="A90" s="46" t="s">
        <v>107</v>
      </c>
      <c r="B90" s="67">
        <v>85</v>
      </c>
      <c r="C90" s="67">
        <v>0</v>
      </c>
      <c r="D90" s="67" t="s">
        <v>102</v>
      </c>
      <c r="E90" s="46">
        <v>11</v>
      </c>
      <c r="F90" s="46">
        <v>11</v>
      </c>
      <c r="G90" s="47">
        <v>11.094118</v>
      </c>
      <c r="H90" s="67">
        <v>13</v>
      </c>
      <c r="I90" s="67">
        <v>7</v>
      </c>
      <c r="J90" s="47">
        <v>0.15294117647058825</v>
      </c>
      <c r="K90" s="47">
        <v>8.2352941176470587E-2</v>
      </c>
      <c r="L90" s="47">
        <v>1.8571428571428572</v>
      </c>
      <c r="M90" s="62">
        <f t="shared" si="8"/>
        <v>1</v>
      </c>
      <c r="N90" s="57">
        <f t="shared" si="9"/>
        <v>20</v>
      </c>
      <c r="O90" s="57">
        <f t="shared" si="10"/>
        <v>2</v>
      </c>
      <c r="P90" s="57">
        <f t="shared" si="11"/>
        <v>22</v>
      </c>
      <c r="W90" s="3"/>
    </row>
    <row r="91" spans="1:23">
      <c r="A91" s="46" t="s">
        <v>150</v>
      </c>
      <c r="B91" s="67">
        <v>85</v>
      </c>
      <c r="C91" s="67">
        <v>0</v>
      </c>
      <c r="D91" s="67" t="s">
        <v>102</v>
      </c>
      <c r="E91" s="46">
        <v>8</v>
      </c>
      <c r="F91" s="46">
        <v>16</v>
      </c>
      <c r="G91" s="47">
        <v>12.435294000000001</v>
      </c>
      <c r="H91" s="67">
        <v>14</v>
      </c>
      <c r="I91" s="67">
        <v>6</v>
      </c>
      <c r="J91" s="47">
        <v>0.16470588235294117</v>
      </c>
      <c r="K91" s="47">
        <v>7.0588235294117646E-2</v>
      </c>
      <c r="L91" s="47">
        <v>2.3333333333333335</v>
      </c>
      <c r="M91" s="62">
        <f t="shared" si="8"/>
        <v>2</v>
      </c>
      <c r="N91" s="57">
        <f t="shared" si="9"/>
        <v>20</v>
      </c>
      <c r="O91" s="57">
        <f t="shared" si="10"/>
        <v>2</v>
      </c>
      <c r="P91" s="57">
        <f t="shared" si="11"/>
        <v>22</v>
      </c>
      <c r="W91" s="3"/>
    </row>
    <row r="92" spans="1:23">
      <c r="A92" s="48" t="s">
        <v>131</v>
      </c>
      <c r="B92" s="67">
        <v>85</v>
      </c>
      <c r="C92" s="67">
        <v>0</v>
      </c>
      <c r="D92" s="67" t="s">
        <v>102</v>
      </c>
      <c r="E92" s="48">
        <v>266</v>
      </c>
      <c r="F92" s="48">
        <v>266</v>
      </c>
      <c r="G92" s="49">
        <v>266</v>
      </c>
      <c r="H92" s="67">
        <v>15</v>
      </c>
      <c r="I92" s="67">
        <v>12</v>
      </c>
      <c r="J92" s="47">
        <v>0.17647058823529413</v>
      </c>
      <c r="K92" s="47">
        <v>0.14117647058823529</v>
      </c>
      <c r="L92" s="47">
        <v>1.25</v>
      </c>
      <c r="M92" s="62">
        <f t="shared" si="8"/>
        <v>1</v>
      </c>
      <c r="N92" s="57">
        <f t="shared" si="9"/>
        <v>20</v>
      </c>
      <c r="O92" s="57">
        <f t="shared" si="10"/>
        <v>2</v>
      </c>
      <c r="P92" s="57">
        <f t="shared" si="11"/>
        <v>22</v>
      </c>
      <c r="W92" s="3"/>
    </row>
    <row r="93" spans="1:23">
      <c r="A93" s="46" t="s">
        <v>134</v>
      </c>
      <c r="B93" s="67">
        <v>85</v>
      </c>
      <c r="C93" s="67">
        <v>0</v>
      </c>
      <c r="D93" s="67" t="s">
        <v>102</v>
      </c>
      <c r="E93" s="46">
        <v>10</v>
      </c>
      <c r="F93" s="46">
        <v>12</v>
      </c>
      <c r="G93" s="47">
        <v>10.552941000000001</v>
      </c>
      <c r="H93" s="67">
        <v>16</v>
      </c>
      <c r="I93" s="67">
        <v>12</v>
      </c>
      <c r="J93" s="47">
        <v>0.18823529411764706</v>
      </c>
      <c r="K93" s="47">
        <v>0.14117647058823529</v>
      </c>
      <c r="L93" s="47">
        <v>1.3333333333333333</v>
      </c>
      <c r="M93" s="62">
        <f t="shared" si="8"/>
        <v>1.2</v>
      </c>
      <c r="N93" s="57">
        <f t="shared" si="9"/>
        <v>20</v>
      </c>
      <c r="O93" s="57">
        <f t="shared" si="10"/>
        <v>2</v>
      </c>
      <c r="P93" s="57">
        <f t="shared" si="11"/>
        <v>22</v>
      </c>
      <c r="W93" s="3"/>
    </row>
    <row r="94" spans="1:23">
      <c r="A94" s="46" t="s">
        <v>181</v>
      </c>
      <c r="B94" s="67">
        <v>85</v>
      </c>
      <c r="C94" s="67">
        <v>0</v>
      </c>
      <c r="D94" s="67" t="s">
        <v>102</v>
      </c>
      <c r="E94" s="46">
        <v>9</v>
      </c>
      <c r="F94" s="46">
        <v>10</v>
      </c>
      <c r="G94" s="47">
        <v>9.1294120000000003</v>
      </c>
      <c r="H94" s="67">
        <v>16</v>
      </c>
      <c r="I94" s="67">
        <v>10</v>
      </c>
      <c r="J94" s="47">
        <v>0.18823529411764706</v>
      </c>
      <c r="K94" s="47">
        <v>0.11764705882352941</v>
      </c>
      <c r="L94" s="47">
        <v>1.6</v>
      </c>
      <c r="M94" s="62">
        <f t="shared" si="8"/>
        <v>1.1111111111111112</v>
      </c>
      <c r="N94" s="57">
        <f t="shared" si="9"/>
        <v>20</v>
      </c>
      <c r="O94" s="57">
        <f t="shared" si="10"/>
        <v>2</v>
      </c>
      <c r="P94" s="57">
        <f t="shared" si="11"/>
        <v>22</v>
      </c>
      <c r="W94" s="3"/>
    </row>
    <row r="95" spans="1:23">
      <c r="A95" s="46" t="s">
        <v>142</v>
      </c>
      <c r="B95" s="67">
        <v>85</v>
      </c>
      <c r="C95" s="67">
        <v>0</v>
      </c>
      <c r="D95" s="67" t="s">
        <v>102</v>
      </c>
      <c r="E95" s="46">
        <v>17</v>
      </c>
      <c r="F95" s="46">
        <v>17</v>
      </c>
      <c r="G95" s="47">
        <v>17.011765</v>
      </c>
      <c r="H95" s="67">
        <v>20</v>
      </c>
      <c r="I95" s="67">
        <v>10</v>
      </c>
      <c r="J95" s="47">
        <v>0.23529411764705882</v>
      </c>
      <c r="K95" s="47">
        <v>0.11764705882352941</v>
      </c>
      <c r="L95" s="47">
        <v>2</v>
      </c>
      <c r="M95" s="62">
        <f t="shared" si="8"/>
        <v>1</v>
      </c>
      <c r="N95" s="57">
        <f t="shared" si="9"/>
        <v>20</v>
      </c>
      <c r="O95" s="57">
        <f t="shared" si="10"/>
        <v>2</v>
      </c>
      <c r="P95" s="57">
        <f t="shared" si="11"/>
        <v>22</v>
      </c>
      <c r="W95" s="3"/>
    </row>
    <row r="96" spans="1:23">
      <c r="A96" s="46" t="s">
        <v>166</v>
      </c>
      <c r="B96" s="67">
        <v>82</v>
      </c>
      <c r="C96" s="67">
        <v>3</v>
      </c>
      <c r="D96" s="67" t="s">
        <v>102</v>
      </c>
      <c r="E96" s="46">
        <v>6</v>
      </c>
      <c r="F96" s="46">
        <v>8</v>
      </c>
      <c r="G96" s="47">
        <v>7.8048780000000004</v>
      </c>
      <c r="H96" s="67">
        <v>32</v>
      </c>
      <c r="I96" s="67">
        <v>11</v>
      </c>
      <c r="J96" s="47">
        <v>0.3902439024390244</v>
      </c>
      <c r="K96" s="47">
        <v>0.13414634146341464</v>
      </c>
      <c r="L96" s="47">
        <v>2.9090909090909092</v>
      </c>
      <c r="M96" s="62">
        <f t="shared" si="8"/>
        <v>1.3333333333333333</v>
      </c>
      <c r="N96" s="57">
        <f t="shared" si="9"/>
        <v>20</v>
      </c>
      <c r="O96" s="57">
        <f t="shared" si="10"/>
        <v>2</v>
      </c>
      <c r="P96" s="57">
        <f t="shared" si="11"/>
        <v>22</v>
      </c>
      <c r="W96" s="3"/>
    </row>
    <row r="97" spans="1:23">
      <c r="A97" s="46" t="s">
        <v>106</v>
      </c>
      <c r="B97" s="67">
        <v>68</v>
      </c>
      <c r="C97" s="67">
        <v>17</v>
      </c>
      <c r="D97" s="67" t="s">
        <v>102</v>
      </c>
      <c r="E97" s="46">
        <v>6</v>
      </c>
      <c r="F97" s="46">
        <v>6</v>
      </c>
      <c r="G97" s="47">
        <v>6.0147057000000004</v>
      </c>
      <c r="H97" s="67">
        <v>28</v>
      </c>
      <c r="I97" s="67">
        <v>6</v>
      </c>
      <c r="J97" s="47">
        <v>0.41176470588235292</v>
      </c>
      <c r="K97" s="47">
        <v>8.8235294117647065E-2</v>
      </c>
      <c r="L97" s="47">
        <v>4.666666666666667</v>
      </c>
      <c r="M97" s="62">
        <f t="shared" si="8"/>
        <v>1</v>
      </c>
      <c r="N97" s="57">
        <f t="shared" si="9"/>
        <v>20</v>
      </c>
      <c r="O97" s="57">
        <f t="shared" si="10"/>
        <v>2</v>
      </c>
      <c r="P97" s="57">
        <f t="shared" si="11"/>
        <v>22</v>
      </c>
      <c r="W97" s="3"/>
    </row>
    <row r="98" spans="1:23">
      <c r="A98" s="46" t="s">
        <v>127</v>
      </c>
      <c r="B98" s="67">
        <v>16</v>
      </c>
      <c r="C98" s="67">
        <v>69</v>
      </c>
      <c r="D98" s="67" t="s">
        <v>102</v>
      </c>
      <c r="E98" s="46">
        <v>24</v>
      </c>
      <c r="F98" s="46">
        <v>20</v>
      </c>
      <c r="G98" s="47">
        <v>22.25</v>
      </c>
      <c r="H98" s="67">
        <v>13</v>
      </c>
      <c r="I98" s="67">
        <v>1</v>
      </c>
      <c r="J98" s="47">
        <v>0.8125</v>
      </c>
      <c r="K98" s="47">
        <v>6.25E-2</v>
      </c>
      <c r="L98" s="47">
        <v>13</v>
      </c>
      <c r="M98" s="62">
        <f t="shared" si="8"/>
        <v>0.83333333333333337</v>
      </c>
      <c r="N98" s="57">
        <f t="shared" si="9"/>
        <v>20</v>
      </c>
      <c r="O98" s="57">
        <f t="shared" si="10"/>
        <v>2</v>
      </c>
      <c r="P98" s="57">
        <f t="shared" si="11"/>
        <v>22</v>
      </c>
      <c r="W98" s="3"/>
    </row>
    <row r="99" spans="1:23">
      <c r="G99" s="5"/>
      <c r="H99" s="68">
        <f>SUM(H11:H98)</f>
        <v>516</v>
      </c>
    </row>
    <row r="100" spans="1:23">
      <c r="G100" s="5"/>
    </row>
    <row r="101" spans="1:23">
      <c r="G101" s="5"/>
    </row>
    <row r="102" spans="1:23">
      <c r="G102" s="5"/>
    </row>
  </sheetData>
  <sortState ref="A11:P98">
    <sortCondition ref="P11:P98"/>
    <sortCondition ref="J11:J98"/>
  </sortState>
  <pageMargins left="0.7" right="0.7" top="0.75" bottom="0.75" header="0.3" footer="0.3"/>
  <pageSetup paperSize="9" scale="4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W102"/>
  <sheetViews>
    <sheetView tabSelected="1" view="pageBreakPreview" topLeftCell="M1" zoomScaleNormal="100" zoomScaleSheetLayoutView="100" workbookViewId="0">
      <selection activeCell="AH2" sqref="AH2"/>
    </sheetView>
  </sheetViews>
  <sheetFormatPr defaultRowHeight="15"/>
  <cols>
    <col min="1" max="1" width="27" bestFit="1" customWidth="1"/>
    <col min="2" max="2" width="8.5703125" style="63" bestFit="1" customWidth="1"/>
    <col min="3" max="3" width="5.28515625" style="63" bestFit="1" customWidth="1"/>
    <col min="4" max="4" width="6.140625" style="63" bestFit="1" customWidth="1"/>
    <col min="5" max="6" width="18" bestFit="1" customWidth="1"/>
    <col min="7" max="7" width="15.140625" style="3" bestFit="1" customWidth="1"/>
    <col min="8" max="8" width="13.42578125" style="63" bestFit="1" customWidth="1"/>
    <col min="9" max="9" width="14.7109375" style="58" bestFit="1" customWidth="1"/>
    <col min="10" max="10" width="4.7109375" style="3" bestFit="1" customWidth="1"/>
    <col min="11" max="11" width="11.5703125" style="3" bestFit="1" customWidth="1"/>
    <col min="12" max="12" width="15.140625" style="3" bestFit="1" customWidth="1"/>
    <col min="13" max="13" width="11.7109375" style="58" bestFit="1" customWidth="1"/>
    <col min="14" max="14" width="10.5703125" style="55" bestFit="1" customWidth="1"/>
    <col min="15" max="16" width="9.140625" style="55"/>
    <col min="17" max="19" width="9.140625" style="3"/>
  </cols>
  <sheetData>
    <row r="1" spans="1:23">
      <c r="G1" s="42" t="s">
        <v>873</v>
      </c>
      <c r="P1" s="51" t="s">
        <v>890</v>
      </c>
      <c r="Q1" s="50"/>
      <c r="R1" s="71" t="s">
        <v>892</v>
      </c>
      <c r="S1" s="72" t="s">
        <v>893</v>
      </c>
      <c r="T1" s="73" t="s">
        <v>894</v>
      </c>
    </row>
    <row r="2" spans="1:23">
      <c r="G2" t="s">
        <v>878</v>
      </c>
      <c r="H2" s="63">
        <v>5</v>
      </c>
      <c r="N2" s="69" t="s">
        <v>875</v>
      </c>
      <c r="O2" s="70" t="s">
        <v>881</v>
      </c>
      <c r="P2" s="52">
        <v>10</v>
      </c>
      <c r="Q2" s="50" t="s">
        <v>884</v>
      </c>
      <c r="R2" s="63">
        <v>7</v>
      </c>
      <c r="S2" s="74">
        <f>R2/$R$8</f>
        <v>7.9545454545454544E-2</v>
      </c>
      <c r="T2" s="75">
        <f>S2+S5</f>
        <v>0.20454545454545453</v>
      </c>
    </row>
    <row r="3" spans="1:23">
      <c r="G3" s="3" t="s">
        <v>877</v>
      </c>
      <c r="H3" s="58">
        <v>0</v>
      </c>
      <c r="N3" s="69" t="s">
        <v>876</v>
      </c>
      <c r="O3" s="70" t="s">
        <v>882</v>
      </c>
      <c r="P3" s="52">
        <v>11</v>
      </c>
      <c r="Q3" s="50" t="s">
        <v>885</v>
      </c>
      <c r="R3" s="63">
        <v>6</v>
      </c>
      <c r="S3" s="74">
        <f t="shared" ref="S3:S8" si="0">R3/$R$8</f>
        <v>6.8181818181818177E-2</v>
      </c>
      <c r="T3" s="75">
        <f>S3+S6</f>
        <v>0.48863636363636365</v>
      </c>
    </row>
    <row r="4" spans="1:23">
      <c r="G4" t="s">
        <v>872</v>
      </c>
      <c r="H4" s="63">
        <v>0.1</v>
      </c>
      <c r="O4" s="70" t="s">
        <v>883</v>
      </c>
      <c r="P4" s="52">
        <v>12</v>
      </c>
      <c r="Q4" s="50" t="s">
        <v>886</v>
      </c>
      <c r="R4" s="63">
        <v>2</v>
      </c>
      <c r="S4" s="74">
        <f t="shared" si="0"/>
        <v>2.2727272727272728E-2</v>
      </c>
      <c r="T4" s="75">
        <f>S4+S7</f>
        <v>0.30681818181818182</v>
      </c>
    </row>
    <row r="5" spans="1:23">
      <c r="P5" s="52">
        <v>20</v>
      </c>
      <c r="Q5" s="50" t="s">
        <v>887</v>
      </c>
      <c r="R5" s="63">
        <v>11</v>
      </c>
      <c r="S5" s="74">
        <f t="shared" si="0"/>
        <v>0.125</v>
      </c>
    </row>
    <row r="6" spans="1:23">
      <c r="P6" s="52">
        <v>21</v>
      </c>
      <c r="Q6" s="50" t="s">
        <v>889</v>
      </c>
      <c r="R6" s="63">
        <v>37</v>
      </c>
      <c r="S6" s="74">
        <f t="shared" si="0"/>
        <v>0.42045454545454547</v>
      </c>
    </row>
    <row r="7" spans="1:23">
      <c r="P7" s="52">
        <v>22</v>
      </c>
      <c r="Q7" s="50" t="s">
        <v>888</v>
      </c>
      <c r="R7" s="76">
        <v>25</v>
      </c>
      <c r="S7" s="77">
        <f t="shared" si="0"/>
        <v>0.28409090909090912</v>
      </c>
      <c r="T7" s="78"/>
    </row>
    <row r="8" spans="1:23">
      <c r="R8" s="63">
        <f>SUM(R2:R7)</f>
        <v>88</v>
      </c>
      <c r="S8" s="74">
        <f t="shared" si="0"/>
        <v>1</v>
      </c>
    </row>
    <row r="10" spans="1:23">
      <c r="A10" s="41" t="s">
        <v>870</v>
      </c>
      <c r="B10" s="64" t="s">
        <v>851</v>
      </c>
      <c r="C10" s="64" t="s">
        <v>192</v>
      </c>
      <c r="D10" s="64" t="s">
        <v>193</v>
      </c>
      <c r="E10" s="7" t="s">
        <v>852</v>
      </c>
      <c r="F10" s="7" t="s">
        <v>854</v>
      </c>
      <c r="G10" s="8" t="s">
        <v>853</v>
      </c>
      <c r="H10" s="64" t="s">
        <v>858</v>
      </c>
      <c r="I10" s="59" t="s">
        <v>857</v>
      </c>
      <c r="J10" s="9" t="s">
        <v>855</v>
      </c>
      <c r="K10" s="9" t="s">
        <v>856</v>
      </c>
      <c r="L10" s="9" t="s">
        <v>860</v>
      </c>
      <c r="M10" s="59" t="s">
        <v>859</v>
      </c>
      <c r="N10" s="53" t="s">
        <v>874</v>
      </c>
      <c r="O10" s="53" t="s">
        <v>879</v>
      </c>
      <c r="P10" s="53" t="s">
        <v>880</v>
      </c>
      <c r="Q10" s="40"/>
      <c r="R10" s="40"/>
      <c r="S10" s="40"/>
      <c r="T10" s="39"/>
    </row>
    <row r="11" spans="1:23">
      <c r="A11" s="27" t="s">
        <v>119</v>
      </c>
      <c r="B11" s="65">
        <v>22</v>
      </c>
      <c r="C11" s="65">
        <v>0</v>
      </c>
      <c r="D11" s="65">
        <v>21</v>
      </c>
      <c r="E11" s="27">
        <v>3</v>
      </c>
      <c r="F11" s="27">
        <v>3</v>
      </c>
      <c r="G11" s="43">
        <v>3</v>
      </c>
      <c r="H11" s="65">
        <v>0</v>
      </c>
      <c r="I11" s="65">
        <v>0</v>
      </c>
      <c r="J11" s="43">
        <v>0</v>
      </c>
      <c r="K11" s="43">
        <v>0</v>
      </c>
      <c r="L11" s="43"/>
      <c r="M11" s="60">
        <f t="shared" ref="M11:M42" si="1">F11/E11</f>
        <v>1</v>
      </c>
      <c r="N11" s="54">
        <f t="shared" ref="N11:N42" si="2">IF(ISNUMBER(D11),10,20)</f>
        <v>10</v>
      </c>
      <c r="O11" s="54">
        <f t="shared" ref="O11:O42" si="3">IF(AND(H11&gt;$H$2,J11&gt;$H$4),2,(IF(H11&gt;$H$3,1,0)))</f>
        <v>0</v>
      </c>
      <c r="P11" s="54">
        <f t="shared" ref="P11:P42" si="4">N11+O11</f>
        <v>10</v>
      </c>
      <c r="W11" s="3"/>
    </row>
    <row r="12" spans="1:23">
      <c r="A12" s="27" t="s">
        <v>120</v>
      </c>
      <c r="B12" s="65">
        <v>22</v>
      </c>
      <c r="C12" s="65">
        <v>0</v>
      </c>
      <c r="D12" s="65">
        <v>21</v>
      </c>
      <c r="E12" s="27">
        <v>3</v>
      </c>
      <c r="F12" s="27">
        <v>3</v>
      </c>
      <c r="G12" s="43">
        <v>3</v>
      </c>
      <c r="H12" s="65">
        <v>0</v>
      </c>
      <c r="I12" s="65">
        <v>0</v>
      </c>
      <c r="J12" s="43">
        <v>0</v>
      </c>
      <c r="K12" s="43">
        <v>0</v>
      </c>
      <c r="L12" s="43"/>
      <c r="M12" s="60">
        <f t="shared" si="1"/>
        <v>1</v>
      </c>
      <c r="N12" s="54">
        <f t="shared" si="2"/>
        <v>10</v>
      </c>
      <c r="O12" s="54">
        <f t="shared" si="3"/>
        <v>0</v>
      </c>
      <c r="P12" s="54">
        <f t="shared" si="4"/>
        <v>10</v>
      </c>
      <c r="W12" s="3"/>
    </row>
    <row r="13" spans="1:23">
      <c r="A13" s="27" t="s">
        <v>160</v>
      </c>
      <c r="B13" s="65">
        <v>2</v>
      </c>
      <c r="C13" s="65">
        <v>0</v>
      </c>
      <c r="D13" s="65">
        <v>1</v>
      </c>
      <c r="E13" s="27">
        <v>6</v>
      </c>
      <c r="F13" s="27">
        <v>6</v>
      </c>
      <c r="G13" s="43">
        <v>6</v>
      </c>
      <c r="H13" s="65">
        <v>0</v>
      </c>
      <c r="I13" s="65">
        <v>0</v>
      </c>
      <c r="J13" s="43">
        <v>0</v>
      </c>
      <c r="K13" s="43">
        <v>0</v>
      </c>
      <c r="L13" s="43"/>
      <c r="M13" s="60">
        <f t="shared" si="1"/>
        <v>1</v>
      </c>
      <c r="N13" s="54">
        <f t="shared" si="2"/>
        <v>10</v>
      </c>
      <c r="O13" s="54">
        <f t="shared" si="3"/>
        <v>0</v>
      </c>
      <c r="P13" s="54">
        <f t="shared" si="4"/>
        <v>10</v>
      </c>
      <c r="W13" s="3"/>
    </row>
    <row r="14" spans="1:23">
      <c r="A14" s="27" t="s">
        <v>182</v>
      </c>
      <c r="B14" s="65">
        <v>1</v>
      </c>
      <c r="C14" s="65">
        <v>53</v>
      </c>
      <c r="D14" s="65">
        <v>53</v>
      </c>
      <c r="E14" s="27">
        <v>6</v>
      </c>
      <c r="F14" s="27">
        <v>6</v>
      </c>
      <c r="G14" s="43">
        <v>6</v>
      </c>
      <c r="H14" s="65">
        <v>0</v>
      </c>
      <c r="I14" s="65">
        <v>0</v>
      </c>
      <c r="J14" s="43">
        <v>0</v>
      </c>
      <c r="K14" s="43">
        <v>0</v>
      </c>
      <c r="L14" s="43"/>
      <c r="M14" s="60">
        <f t="shared" si="1"/>
        <v>1</v>
      </c>
      <c r="N14" s="54">
        <f t="shared" si="2"/>
        <v>10</v>
      </c>
      <c r="O14" s="54">
        <f t="shared" si="3"/>
        <v>0</v>
      </c>
      <c r="P14" s="54">
        <f t="shared" si="4"/>
        <v>10</v>
      </c>
      <c r="W14" s="3"/>
    </row>
    <row r="15" spans="1:23">
      <c r="A15" s="27" t="s">
        <v>151</v>
      </c>
      <c r="B15" s="65">
        <v>1</v>
      </c>
      <c r="C15" s="65">
        <v>53</v>
      </c>
      <c r="D15" s="65">
        <v>53</v>
      </c>
      <c r="E15" s="27">
        <v>5</v>
      </c>
      <c r="F15" s="27">
        <v>5</v>
      </c>
      <c r="G15" s="43">
        <v>5</v>
      </c>
      <c r="H15" s="65">
        <v>0</v>
      </c>
      <c r="I15" s="65">
        <v>0</v>
      </c>
      <c r="J15" s="43">
        <v>0</v>
      </c>
      <c r="K15" s="43">
        <v>0</v>
      </c>
      <c r="L15" s="43"/>
      <c r="M15" s="60">
        <f t="shared" si="1"/>
        <v>1</v>
      </c>
      <c r="N15" s="54">
        <f t="shared" si="2"/>
        <v>10</v>
      </c>
      <c r="O15" s="54">
        <f t="shared" si="3"/>
        <v>0</v>
      </c>
      <c r="P15" s="54">
        <f t="shared" si="4"/>
        <v>10</v>
      </c>
      <c r="W15" s="3"/>
    </row>
    <row r="16" spans="1:23">
      <c r="A16" s="27" t="s">
        <v>162</v>
      </c>
      <c r="B16" s="65">
        <v>1</v>
      </c>
      <c r="C16" s="65">
        <v>53</v>
      </c>
      <c r="D16" s="65">
        <v>53</v>
      </c>
      <c r="E16" s="27">
        <v>7</v>
      </c>
      <c r="F16" s="27">
        <v>7</v>
      </c>
      <c r="G16" s="43">
        <v>7</v>
      </c>
      <c r="H16" s="65">
        <v>0</v>
      </c>
      <c r="I16" s="65">
        <v>0</v>
      </c>
      <c r="J16" s="43">
        <v>0</v>
      </c>
      <c r="K16" s="43">
        <v>0</v>
      </c>
      <c r="L16" s="43"/>
      <c r="M16" s="60">
        <f t="shared" si="1"/>
        <v>1</v>
      </c>
      <c r="N16" s="54">
        <f t="shared" si="2"/>
        <v>10</v>
      </c>
      <c r="O16" s="54">
        <f t="shared" si="3"/>
        <v>0</v>
      </c>
      <c r="P16" s="54">
        <f t="shared" si="4"/>
        <v>10</v>
      </c>
      <c r="W16" s="3"/>
    </row>
    <row r="17" spans="1:23">
      <c r="A17" s="27" t="s">
        <v>188</v>
      </c>
      <c r="B17" s="65">
        <v>22</v>
      </c>
      <c r="C17" s="65">
        <v>0</v>
      </c>
      <c r="D17" s="65">
        <v>21</v>
      </c>
      <c r="E17" s="27">
        <v>3</v>
      </c>
      <c r="F17" s="27">
        <v>3</v>
      </c>
      <c r="G17" s="43">
        <v>3</v>
      </c>
      <c r="H17" s="65">
        <v>0</v>
      </c>
      <c r="I17" s="65">
        <v>0</v>
      </c>
      <c r="J17" s="43">
        <v>0</v>
      </c>
      <c r="K17" s="43">
        <v>0</v>
      </c>
      <c r="L17" s="43"/>
      <c r="M17" s="60">
        <f t="shared" si="1"/>
        <v>1</v>
      </c>
      <c r="N17" s="54">
        <f t="shared" si="2"/>
        <v>10</v>
      </c>
      <c r="O17" s="54">
        <f t="shared" si="3"/>
        <v>0</v>
      </c>
      <c r="P17" s="54">
        <f t="shared" si="4"/>
        <v>10</v>
      </c>
      <c r="W17" s="3"/>
    </row>
    <row r="18" spans="1:23">
      <c r="A18" t="s">
        <v>186</v>
      </c>
      <c r="B18" s="63">
        <v>22</v>
      </c>
      <c r="C18" s="63">
        <v>0</v>
      </c>
      <c r="D18" s="63">
        <v>21</v>
      </c>
      <c r="E18">
        <v>7</v>
      </c>
      <c r="F18">
        <v>7</v>
      </c>
      <c r="G18" s="3">
        <v>7</v>
      </c>
      <c r="H18" s="63">
        <v>1</v>
      </c>
      <c r="I18" s="63">
        <v>1</v>
      </c>
      <c r="J18" s="3">
        <v>4.5454545454545456E-2</v>
      </c>
      <c r="K18" s="3">
        <v>4.5454545454545456E-2</v>
      </c>
      <c r="L18" s="3">
        <v>1</v>
      </c>
      <c r="M18" s="58">
        <f t="shared" si="1"/>
        <v>1</v>
      </c>
      <c r="N18" s="55">
        <f t="shared" si="2"/>
        <v>10</v>
      </c>
      <c r="O18" s="55">
        <f t="shared" si="3"/>
        <v>1</v>
      </c>
      <c r="P18" s="55">
        <f t="shared" si="4"/>
        <v>11</v>
      </c>
      <c r="W18" s="3"/>
    </row>
    <row r="19" spans="1:23">
      <c r="A19" t="s">
        <v>174</v>
      </c>
      <c r="B19" s="63">
        <v>22</v>
      </c>
      <c r="C19" s="63">
        <v>0</v>
      </c>
      <c r="D19" s="63">
        <v>21</v>
      </c>
      <c r="E19">
        <v>7</v>
      </c>
      <c r="F19">
        <v>7</v>
      </c>
      <c r="G19" s="3">
        <v>7</v>
      </c>
      <c r="H19" s="63">
        <v>1</v>
      </c>
      <c r="I19" s="63">
        <v>1</v>
      </c>
      <c r="J19" s="3">
        <v>4.5454545454545456E-2</v>
      </c>
      <c r="K19" s="3">
        <v>4.5454545454545456E-2</v>
      </c>
      <c r="L19" s="3">
        <v>1</v>
      </c>
      <c r="M19" s="58">
        <f t="shared" si="1"/>
        <v>1</v>
      </c>
      <c r="N19" s="55">
        <f t="shared" si="2"/>
        <v>10</v>
      </c>
      <c r="O19" s="55">
        <f t="shared" si="3"/>
        <v>1</v>
      </c>
      <c r="P19" s="55">
        <f t="shared" si="4"/>
        <v>11</v>
      </c>
      <c r="W19" s="3"/>
    </row>
    <row r="20" spans="1:23">
      <c r="A20" t="s">
        <v>110</v>
      </c>
      <c r="B20" s="63">
        <v>22</v>
      </c>
      <c r="C20" s="63">
        <v>0</v>
      </c>
      <c r="D20" s="63">
        <v>21</v>
      </c>
      <c r="E20">
        <v>6</v>
      </c>
      <c r="F20">
        <v>6</v>
      </c>
      <c r="G20" s="3">
        <v>6</v>
      </c>
      <c r="H20" s="63">
        <v>1</v>
      </c>
      <c r="I20" s="63">
        <v>1</v>
      </c>
      <c r="J20" s="3">
        <v>4.5454545454545456E-2</v>
      </c>
      <c r="K20" s="3">
        <v>4.5454545454545456E-2</v>
      </c>
      <c r="L20" s="3">
        <v>1</v>
      </c>
      <c r="M20" s="58">
        <f t="shared" si="1"/>
        <v>1</v>
      </c>
      <c r="N20" s="55">
        <f t="shared" si="2"/>
        <v>10</v>
      </c>
      <c r="O20" s="55">
        <f t="shared" si="3"/>
        <v>1</v>
      </c>
      <c r="P20" s="55">
        <f t="shared" si="4"/>
        <v>11</v>
      </c>
      <c r="W20" s="3"/>
    </row>
    <row r="21" spans="1:23">
      <c r="A21" t="s">
        <v>187</v>
      </c>
      <c r="B21" s="63">
        <v>22</v>
      </c>
      <c r="C21" s="63">
        <v>0</v>
      </c>
      <c r="D21" s="63">
        <v>21</v>
      </c>
      <c r="E21">
        <v>6</v>
      </c>
      <c r="F21">
        <v>6</v>
      </c>
      <c r="G21" s="3">
        <v>6</v>
      </c>
      <c r="H21" s="63">
        <v>1</v>
      </c>
      <c r="I21" s="63">
        <v>1</v>
      </c>
      <c r="J21" s="3">
        <v>4.5454545454545456E-2</v>
      </c>
      <c r="K21" s="3">
        <v>4.5454545454545456E-2</v>
      </c>
      <c r="L21" s="3">
        <v>1</v>
      </c>
      <c r="M21" s="58">
        <f t="shared" si="1"/>
        <v>1</v>
      </c>
      <c r="N21" s="55">
        <f t="shared" si="2"/>
        <v>10</v>
      </c>
      <c r="O21" s="55">
        <f t="shared" si="3"/>
        <v>1</v>
      </c>
      <c r="P21" s="55">
        <f t="shared" si="4"/>
        <v>11</v>
      </c>
      <c r="W21" s="3"/>
    </row>
    <row r="22" spans="1:23">
      <c r="A22" t="s">
        <v>130</v>
      </c>
      <c r="B22" s="63">
        <v>38</v>
      </c>
      <c r="C22" s="63">
        <v>0</v>
      </c>
      <c r="D22" s="63">
        <v>37</v>
      </c>
      <c r="E22">
        <v>6</v>
      </c>
      <c r="F22">
        <v>6</v>
      </c>
      <c r="G22" s="3">
        <v>6.0263156999999996</v>
      </c>
      <c r="H22" s="63">
        <v>3</v>
      </c>
      <c r="I22" s="63">
        <v>3</v>
      </c>
      <c r="J22" s="3">
        <v>7.8947368421052627E-2</v>
      </c>
      <c r="K22" s="3">
        <v>7.8947368421052627E-2</v>
      </c>
      <c r="L22" s="3">
        <v>1</v>
      </c>
      <c r="M22" s="58">
        <f t="shared" si="1"/>
        <v>1</v>
      </c>
      <c r="N22" s="55">
        <f t="shared" si="2"/>
        <v>10</v>
      </c>
      <c r="O22" s="55">
        <f t="shared" si="3"/>
        <v>1</v>
      </c>
      <c r="P22" s="55">
        <f t="shared" si="4"/>
        <v>11</v>
      </c>
      <c r="W22" s="3"/>
    </row>
    <row r="23" spans="1:23">
      <c r="A23" t="s">
        <v>128</v>
      </c>
      <c r="B23" s="63">
        <v>22</v>
      </c>
      <c r="C23" s="63">
        <v>0</v>
      </c>
      <c r="D23" s="63">
        <v>21</v>
      </c>
      <c r="E23">
        <v>7</v>
      </c>
      <c r="F23">
        <v>7</v>
      </c>
      <c r="G23" s="3">
        <v>7</v>
      </c>
      <c r="H23" s="63">
        <v>2</v>
      </c>
      <c r="I23" s="63">
        <v>2</v>
      </c>
      <c r="J23" s="3">
        <v>9.0909090909090912E-2</v>
      </c>
      <c r="K23" s="3">
        <v>9.0909090909090912E-2</v>
      </c>
      <c r="L23" s="3">
        <v>1</v>
      </c>
      <c r="M23" s="58">
        <f t="shared" si="1"/>
        <v>1</v>
      </c>
      <c r="N23" s="55">
        <f t="shared" si="2"/>
        <v>10</v>
      </c>
      <c r="O23" s="55">
        <f t="shared" si="3"/>
        <v>1</v>
      </c>
      <c r="P23" s="55">
        <f t="shared" si="4"/>
        <v>11</v>
      </c>
      <c r="W23" s="3"/>
    </row>
    <row r="24" spans="1:23">
      <c r="A24" s="44" t="s">
        <v>112</v>
      </c>
      <c r="B24" s="66">
        <v>57</v>
      </c>
      <c r="C24" s="66">
        <v>12</v>
      </c>
      <c r="D24" s="66">
        <v>68</v>
      </c>
      <c r="E24" s="44">
        <v>14</v>
      </c>
      <c r="F24" s="44">
        <v>14</v>
      </c>
      <c r="G24" s="45">
        <v>14.017543999999999</v>
      </c>
      <c r="H24" s="66">
        <v>6</v>
      </c>
      <c r="I24" s="66">
        <v>5</v>
      </c>
      <c r="J24" s="45">
        <v>0.10526315789473684</v>
      </c>
      <c r="K24" s="45">
        <v>8.771929824561403E-2</v>
      </c>
      <c r="L24" s="45">
        <v>1.2</v>
      </c>
      <c r="M24" s="61">
        <f t="shared" si="1"/>
        <v>1</v>
      </c>
      <c r="N24" s="56">
        <f t="shared" si="2"/>
        <v>10</v>
      </c>
      <c r="O24" s="56">
        <f t="shared" si="3"/>
        <v>2</v>
      </c>
      <c r="P24" s="56">
        <f t="shared" si="4"/>
        <v>12</v>
      </c>
      <c r="W24" s="3"/>
    </row>
    <row r="25" spans="1:23">
      <c r="A25" s="44" t="s">
        <v>113</v>
      </c>
      <c r="B25" s="66">
        <v>57</v>
      </c>
      <c r="C25" s="66">
        <v>0</v>
      </c>
      <c r="D25" s="66">
        <v>56</v>
      </c>
      <c r="E25" s="44">
        <v>14</v>
      </c>
      <c r="F25" s="44">
        <v>14</v>
      </c>
      <c r="G25" s="45">
        <v>14.017543999999999</v>
      </c>
      <c r="H25" s="66">
        <v>6</v>
      </c>
      <c r="I25" s="66">
        <v>5</v>
      </c>
      <c r="J25" s="45">
        <v>0.10526315789473684</v>
      </c>
      <c r="K25" s="45">
        <v>8.771929824561403E-2</v>
      </c>
      <c r="L25" s="45">
        <v>1.2</v>
      </c>
      <c r="M25" s="61">
        <f t="shared" si="1"/>
        <v>1</v>
      </c>
      <c r="N25" s="56">
        <f t="shared" si="2"/>
        <v>10</v>
      </c>
      <c r="O25" s="56">
        <f t="shared" si="3"/>
        <v>2</v>
      </c>
      <c r="P25" s="56">
        <f t="shared" si="4"/>
        <v>12</v>
      </c>
      <c r="W25" s="3"/>
    </row>
    <row r="26" spans="1:23">
      <c r="A26" s="27" t="s">
        <v>135</v>
      </c>
      <c r="B26" s="65">
        <v>15</v>
      </c>
      <c r="C26" s="65">
        <v>70</v>
      </c>
      <c r="D26" s="65" t="s">
        <v>102</v>
      </c>
      <c r="E26" s="27">
        <v>7</v>
      </c>
      <c r="F26" s="27">
        <v>7</v>
      </c>
      <c r="G26" s="43">
        <v>7</v>
      </c>
      <c r="H26" s="65">
        <v>0</v>
      </c>
      <c r="I26" s="65">
        <v>0</v>
      </c>
      <c r="J26" s="43">
        <v>0</v>
      </c>
      <c r="K26" s="43">
        <v>0</v>
      </c>
      <c r="L26" s="43"/>
      <c r="M26" s="60">
        <f t="shared" si="1"/>
        <v>1</v>
      </c>
      <c r="N26" s="54">
        <f t="shared" si="2"/>
        <v>20</v>
      </c>
      <c r="O26" s="54">
        <f t="shared" si="3"/>
        <v>0</v>
      </c>
      <c r="P26" s="54">
        <f t="shared" si="4"/>
        <v>20</v>
      </c>
      <c r="W26" s="3"/>
    </row>
    <row r="27" spans="1:23">
      <c r="A27" s="27" t="s">
        <v>179</v>
      </c>
      <c r="B27" s="65">
        <v>15</v>
      </c>
      <c r="C27" s="65">
        <v>70</v>
      </c>
      <c r="D27" s="65" t="s">
        <v>102</v>
      </c>
      <c r="E27" s="27">
        <v>7</v>
      </c>
      <c r="F27" s="27">
        <v>7</v>
      </c>
      <c r="G27" s="43">
        <v>7</v>
      </c>
      <c r="H27" s="65">
        <v>0</v>
      </c>
      <c r="I27" s="65">
        <v>0</v>
      </c>
      <c r="J27" s="43">
        <v>0</v>
      </c>
      <c r="K27" s="43">
        <v>0</v>
      </c>
      <c r="L27" s="43"/>
      <c r="M27" s="60">
        <f t="shared" si="1"/>
        <v>1</v>
      </c>
      <c r="N27" s="54">
        <f t="shared" si="2"/>
        <v>20</v>
      </c>
      <c r="O27" s="54">
        <f t="shared" si="3"/>
        <v>0</v>
      </c>
      <c r="P27" s="54">
        <f t="shared" si="4"/>
        <v>20</v>
      </c>
      <c r="W27" s="3"/>
    </row>
    <row r="28" spans="1:23">
      <c r="A28" s="27" t="s">
        <v>167</v>
      </c>
      <c r="B28" s="65">
        <v>15</v>
      </c>
      <c r="C28" s="65">
        <v>70</v>
      </c>
      <c r="D28" s="65" t="s">
        <v>102</v>
      </c>
      <c r="E28" s="27">
        <v>7</v>
      </c>
      <c r="F28" s="27">
        <v>7</v>
      </c>
      <c r="G28" s="43">
        <v>7</v>
      </c>
      <c r="H28" s="65">
        <v>0</v>
      </c>
      <c r="I28" s="65">
        <v>0</v>
      </c>
      <c r="J28" s="43">
        <v>0</v>
      </c>
      <c r="K28" s="43">
        <v>0</v>
      </c>
      <c r="L28" s="43"/>
      <c r="M28" s="60">
        <f t="shared" si="1"/>
        <v>1</v>
      </c>
      <c r="N28" s="54">
        <f t="shared" si="2"/>
        <v>20</v>
      </c>
      <c r="O28" s="54">
        <f t="shared" si="3"/>
        <v>0</v>
      </c>
      <c r="P28" s="54">
        <f t="shared" si="4"/>
        <v>20</v>
      </c>
      <c r="W28" s="3"/>
    </row>
    <row r="29" spans="1:23">
      <c r="A29" s="27" t="s">
        <v>122</v>
      </c>
      <c r="B29" s="65">
        <v>15</v>
      </c>
      <c r="C29" s="65">
        <v>70</v>
      </c>
      <c r="D29" s="65" t="s">
        <v>102</v>
      </c>
      <c r="E29" s="27">
        <v>6</v>
      </c>
      <c r="F29" s="27">
        <v>6</v>
      </c>
      <c r="G29" s="43">
        <v>6</v>
      </c>
      <c r="H29" s="65">
        <v>0</v>
      </c>
      <c r="I29" s="65">
        <v>0</v>
      </c>
      <c r="J29" s="43">
        <v>0</v>
      </c>
      <c r="K29" s="43">
        <v>0</v>
      </c>
      <c r="L29" s="43"/>
      <c r="M29" s="60">
        <f t="shared" si="1"/>
        <v>1</v>
      </c>
      <c r="N29" s="54">
        <f t="shared" si="2"/>
        <v>20</v>
      </c>
      <c r="O29" s="54">
        <f t="shared" si="3"/>
        <v>0</v>
      </c>
      <c r="P29" s="54">
        <f t="shared" si="4"/>
        <v>20</v>
      </c>
      <c r="W29" s="3"/>
    </row>
    <row r="30" spans="1:23">
      <c r="A30" s="27" t="s">
        <v>132</v>
      </c>
      <c r="B30" s="65">
        <v>8</v>
      </c>
      <c r="C30" s="65">
        <v>77</v>
      </c>
      <c r="D30" s="65" t="s">
        <v>102</v>
      </c>
      <c r="E30" s="27">
        <v>6</v>
      </c>
      <c r="F30" s="27">
        <v>6</v>
      </c>
      <c r="G30" s="43">
        <v>6</v>
      </c>
      <c r="H30" s="65">
        <v>0</v>
      </c>
      <c r="I30" s="65">
        <v>0</v>
      </c>
      <c r="J30" s="43">
        <v>0</v>
      </c>
      <c r="K30" s="43">
        <v>0</v>
      </c>
      <c r="L30" s="43"/>
      <c r="M30" s="60">
        <f t="shared" si="1"/>
        <v>1</v>
      </c>
      <c r="N30" s="54">
        <f t="shared" si="2"/>
        <v>20</v>
      </c>
      <c r="O30" s="54">
        <f t="shared" si="3"/>
        <v>0</v>
      </c>
      <c r="P30" s="54">
        <f t="shared" si="4"/>
        <v>20</v>
      </c>
      <c r="W30" s="3"/>
    </row>
    <row r="31" spans="1:23">
      <c r="A31" s="27" t="s">
        <v>175</v>
      </c>
      <c r="B31" s="65">
        <v>18</v>
      </c>
      <c r="C31" s="65">
        <v>67</v>
      </c>
      <c r="D31" s="65" t="s">
        <v>102</v>
      </c>
      <c r="E31" s="27">
        <v>6</v>
      </c>
      <c r="F31" s="27">
        <v>6</v>
      </c>
      <c r="G31" s="43">
        <v>6</v>
      </c>
      <c r="H31" s="65">
        <v>0</v>
      </c>
      <c r="I31" s="65">
        <v>0</v>
      </c>
      <c r="J31" s="43">
        <v>0</v>
      </c>
      <c r="K31" s="43">
        <v>0</v>
      </c>
      <c r="L31" s="43"/>
      <c r="M31" s="60">
        <f t="shared" si="1"/>
        <v>1</v>
      </c>
      <c r="N31" s="54">
        <f t="shared" si="2"/>
        <v>20</v>
      </c>
      <c r="O31" s="54">
        <f t="shared" si="3"/>
        <v>0</v>
      </c>
      <c r="P31" s="54">
        <f t="shared" si="4"/>
        <v>20</v>
      </c>
      <c r="W31" s="3"/>
    </row>
    <row r="32" spans="1:23">
      <c r="A32" s="27" t="s">
        <v>108</v>
      </c>
      <c r="B32" s="65">
        <v>18</v>
      </c>
      <c r="C32" s="65">
        <v>67</v>
      </c>
      <c r="D32" s="65" t="s">
        <v>102</v>
      </c>
      <c r="E32" s="27">
        <v>6</v>
      </c>
      <c r="F32" s="27">
        <v>6</v>
      </c>
      <c r="G32" s="43">
        <v>6</v>
      </c>
      <c r="H32" s="65">
        <v>0</v>
      </c>
      <c r="I32" s="65">
        <v>0</v>
      </c>
      <c r="J32" s="43">
        <v>0</v>
      </c>
      <c r="K32" s="43">
        <v>0</v>
      </c>
      <c r="L32" s="43"/>
      <c r="M32" s="60">
        <f t="shared" si="1"/>
        <v>1</v>
      </c>
      <c r="N32" s="54">
        <f t="shared" si="2"/>
        <v>20</v>
      </c>
      <c r="O32" s="54">
        <f t="shared" si="3"/>
        <v>0</v>
      </c>
      <c r="P32" s="54">
        <f t="shared" si="4"/>
        <v>20</v>
      </c>
      <c r="W32" s="3"/>
    </row>
    <row r="33" spans="1:23">
      <c r="A33" s="27" t="s">
        <v>118</v>
      </c>
      <c r="B33" s="65">
        <v>28</v>
      </c>
      <c r="C33" s="65">
        <v>57</v>
      </c>
      <c r="D33" s="65" t="s">
        <v>102</v>
      </c>
      <c r="E33" s="27">
        <v>3</v>
      </c>
      <c r="F33" s="27">
        <v>3</v>
      </c>
      <c r="G33" s="43">
        <v>3</v>
      </c>
      <c r="H33" s="65">
        <v>0</v>
      </c>
      <c r="I33" s="65">
        <v>0</v>
      </c>
      <c r="J33" s="43">
        <v>0</v>
      </c>
      <c r="K33" s="43">
        <v>0</v>
      </c>
      <c r="L33" s="43"/>
      <c r="M33" s="60">
        <f t="shared" si="1"/>
        <v>1</v>
      </c>
      <c r="N33" s="54">
        <f t="shared" si="2"/>
        <v>20</v>
      </c>
      <c r="O33" s="54">
        <f t="shared" si="3"/>
        <v>0</v>
      </c>
      <c r="P33" s="54">
        <f t="shared" si="4"/>
        <v>20</v>
      </c>
      <c r="W33" s="3"/>
    </row>
    <row r="34" spans="1:23">
      <c r="A34" s="27" t="s">
        <v>159</v>
      </c>
      <c r="B34" s="65">
        <v>5</v>
      </c>
      <c r="C34" s="65">
        <v>80</v>
      </c>
      <c r="D34" s="65" t="s">
        <v>102</v>
      </c>
      <c r="E34" s="27">
        <v>1</v>
      </c>
      <c r="F34" s="27">
        <v>1</v>
      </c>
      <c r="G34" s="43">
        <v>1</v>
      </c>
      <c r="H34" s="65">
        <v>0</v>
      </c>
      <c r="I34" s="65">
        <v>0</v>
      </c>
      <c r="J34" s="43">
        <v>0</v>
      </c>
      <c r="K34" s="43">
        <v>0</v>
      </c>
      <c r="L34" s="43"/>
      <c r="M34" s="60">
        <f t="shared" si="1"/>
        <v>1</v>
      </c>
      <c r="N34" s="54">
        <f t="shared" si="2"/>
        <v>20</v>
      </c>
      <c r="O34" s="54">
        <f t="shared" si="3"/>
        <v>0</v>
      </c>
      <c r="P34" s="54">
        <f t="shared" si="4"/>
        <v>20</v>
      </c>
      <c r="W34" s="3"/>
    </row>
    <row r="35" spans="1:23">
      <c r="A35" s="27" t="s">
        <v>133</v>
      </c>
      <c r="B35" s="65">
        <v>15</v>
      </c>
      <c r="C35" s="65">
        <v>70</v>
      </c>
      <c r="D35" s="65" t="s">
        <v>102</v>
      </c>
      <c r="E35" s="27">
        <v>6</v>
      </c>
      <c r="F35" s="27">
        <v>6</v>
      </c>
      <c r="G35" s="43">
        <v>6</v>
      </c>
      <c r="H35" s="65">
        <v>0</v>
      </c>
      <c r="I35" s="65">
        <v>0</v>
      </c>
      <c r="J35" s="43">
        <v>0</v>
      </c>
      <c r="K35" s="43">
        <v>0</v>
      </c>
      <c r="L35" s="43"/>
      <c r="M35" s="60">
        <f t="shared" si="1"/>
        <v>1</v>
      </c>
      <c r="N35" s="54">
        <f t="shared" si="2"/>
        <v>20</v>
      </c>
      <c r="O35" s="54">
        <f t="shared" si="3"/>
        <v>0</v>
      </c>
      <c r="P35" s="54">
        <f t="shared" si="4"/>
        <v>20</v>
      </c>
      <c r="W35" s="3"/>
    </row>
    <row r="36" spans="1:23">
      <c r="A36" s="27" t="s">
        <v>169</v>
      </c>
      <c r="B36" s="65">
        <v>12</v>
      </c>
      <c r="C36" s="65">
        <v>73</v>
      </c>
      <c r="D36" s="65" t="s">
        <v>102</v>
      </c>
      <c r="E36" s="27">
        <v>6</v>
      </c>
      <c r="F36" s="27">
        <v>6</v>
      </c>
      <c r="G36" s="43">
        <v>6</v>
      </c>
      <c r="H36" s="65">
        <v>0</v>
      </c>
      <c r="I36" s="65">
        <v>0</v>
      </c>
      <c r="J36" s="43">
        <v>0</v>
      </c>
      <c r="K36" s="43">
        <v>0</v>
      </c>
      <c r="L36" s="43"/>
      <c r="M36" s="60">
        <f t="shared" si="1"/>
        <v>1</v>
      </c>
      <c r="N36" s="54">
        <f t="shared" si="2"/>
        <v>20</v>
      </c>
      <c r="O36" s="54">
        <f t="shared" si="3"/>
        <v>0</v>
      </c>
      <c r="P36" s="54">
        <f t="shared" si="4"/>
        <v>20</v>
      </c>
      <c r="W36" s="3"/>
    </row>
    <row r="37" spans="1:23">
      <c r="A37" t="s">
        <v>172</v>
      </c>
      <c r="B37" s="63">
        <v>45</v>
      </c>
      <c r="C37" s="63">
        <v>40</v>
      </c>
      <c r="D37" s="63" t="s">
        <v>102</v>
      </c>
      <c r="E37">
        <v>7</v>
      </c>
      <c r="F37">
        <v>7</v>
      </c>
      <c r="G37" s="3">
        <v>7</v>
      </c>
      <c r="H37" s="63">
        <v>1</v>
      </c>
      <c r="I37" s="63">
        <v>1</v>
      </c>
      <c r="J37" s="3">
        <v>2.2222222222222223E-2</v>
      </c>
      <c r="K37" s="3">
        <v>2.2222222222222223E-2</v>
      </c>
      <c r="L37" s="3">
        <v>1</v>
      </c>
      <c r="M37" s="58">
        <f t="shared" si="1"/>
        <v>1</v>
      </c>
      <c r="N37" s="55">
        <f t="shared" si="2"/>
        <v>20</v>
      </c>
      <c r="O37" s="55">
        <f t="shared" si="3"/>
        <v>1</v>
      </c>
      <c r="P37" s="55">
        <f t="shared" si="4"/>
        <v>21</v>
      </c>
      <c r="W37" s="3"/>
    </row>
    <row r="38" spans="1:23">
      <c r="A38" t="s">
        <v>163</v>
      </c>
      <c r="B38" s="63">
        <v>50</v>
      </c>
      <c r="C38" s="63">
        <v>35</v>
      </c>
      <c r="D38" s="63" t="s">
        <v>102</v>
      </c>
      <c r="E38">
        <v>6</v>
      </c>
      <c r="F38">
        <v>6</v>
      </c>
      <c r="G38" s="3">
        <v>6</v>
      </c>
      <c r="H38" s="63">
        <v>2</v>
      </c>
      <c r="I38" s="63">
        <v>1</v>
      </c>
      <c r="J38" s="3">
        <v>0.04</v>
      </c>
      <c r="K38" s="3">
        <v>0.02</v>
      </c>
      <c r="L38" s="3">
        <v>2</v>
      </c>
      <c r="M38" s="58">
        <f t="shared" si="1"/>
        <v>1</v>
      </c>
      <c r="N38" s="55">
        <f t="shared" si="2"/>
        <v>20</v>
      </c>
      <c r="O38" s="55">
        <f t="shared" si="3"/>
        <v>1</v>
      </c>
      <c r="P38" s="55">
        <f t="shared" si="4"/>
        <v>21</v>
      </c>
      <c r="W38" s="3"/>
    </row>
    <row r="39" spans="1:23">
      <c r="A39" t="s">
        <v>164</v>
      </c>
      <c r="B39" s="63">
        <v>43</v>
      </c>
      <c r="C39" s="63">
        <v>42</v>
      </c>
      <c r="D39" s="63" t="s">
        <v>102</v>
      </c>
      <c r="E39">
        <v>3</v>
      </c>
      <c r="F39">
        <v>3</v>
      </c>
      <c r="G39" s="3">
        <v>3</v>
      </c>
      <c r="H39" s="63">
        <v>2</v>
      </c>
      <c r="I39" s="63">
        <v>1</v>
      </c>
      <c r="J39" s="3">
        <v>4.6511627906976744E-2</v>
      </c>
      <c r="K39" s="3">
        <v>2.3255813953488372E-2</v>
      </c>
      <c r="L39" s="3">
        <v>2</v>
      </c>
      <c r="M39" s="58">
        <f t="shared" si="1"/>
        <v>1</v>
      </c>
      <c r="N39" s="55">
        <f t="shared" si="2"/>
        <v>20</v>
      </c>
      <c r="O39" s="55">
        <f t="shared" si="3"/>
        <v>1</v>
      </c>
      <c r="P39" s="55">
        <f t="shared" si="4"/>
        <v>21</v>
      </c>
      <c r="W39" s="3"/>
    </row>
    <row r="40" spans="1:23">
      <c r="A40" t="s">
        <v>103</v>
      </c>
      <c r="B40" s="63">
        <v>85</v>
      </c>
      <c r="C40" s="63">
        <v>0</v>
      </c>
      <c r="D40" s="63" t="s">
        <v>102</v>
      </c>
      <c r="E40">
        <v>6</v>
      </c>
      <c r="F40">
        <v>6</v>
      </c>
      <c r="G40" s="3">
        <v>6.0117645</v>
      </c>
      <c r="H40" s="63">
        <v>4</v>
      </c>
      <c r="I40" s="63">
        <v>4</v>
      </c>
      <c r="J40" s="3">
        <v>4.7058823529411764E-2</v>
      </c>
      <c r="K40" s="3">
        <v>4.7058823529411764E-2</v>
      </c>
      <c r="L40" s="3">
        <v>1</v>
      </c>
      <c r="M40" s="58">
        <f t="shared" si="1"/>
        <v>1</v>
      </c>
      <c r="N40" s="55">
        <f t="shared" si="2"/>
        <v>20</v>
      </c>
      <c r="O40" s="55">
        <f t="shared" si="3"/>
        <v>1</v>
      </c>
      <c r="P40" s="55">
        <f t="shared" si="4"/>
        <v>21</v>
      </c>
      <c r="W40" s="3"/>
    </row>
    <row r="41" spans="1:23">
      <c r="A41" t="s">
        <v>149</v>
      </c>
      <c r="B41" s="63">
        <v>85</v>
      </c>
      <c r="C41" s="63">
        <v>0</v>
      </c>
      <c r="D41" s="63" t="s">
        <v>102</v>
      </c>
      <c r="E41">
        <v>6</v>
      </c>
      <c r="F41">
        <v>6</v>
      </c>
      <c r="G41" s="3">
        <v>6.0117645</v>
      </c>
      <c r="H41" s="63">
        <v>4</v>
      </c>
      <c r="I41" s="63">
        <v>4</v>
      </c>
      <c r="J41" s="3">
        <v>4.7058823529411764E-2</v>
      </c>
      <c r="K41" s="3">
        <v>4.7058823529411764E-2</v>
      </c>
      <c r="L41" s="3">
        <v>1</v>
      </c>
      <c r="M41" s="58">
        <f t="shared" si="1"/>
        <v>1</v>
      </c>
      <c r="N41" s="55">
        <f t="shared" si="2"/>
        <v>20</v>
      </c>
      <c r="O41" s="55">
        <f t="shared" si="3"/>
        <v>1</v>
      </c>
      <c r="P41" s="55">
        <f t="shared" si="4"/>
        <v>21</v>
      </c>
      <c r="W41" s="3"/>
    </row>
    <row r="42" spans="1:23">
      <c r="A42" t="s">
        <v>183</v>
      </c>
      <c r="B42" s="63">
        <v>85</v>
      </c>
      <c r="C42" s="63">
        <v>0</v>
      </c>
      <c r="D42" s="63" t="s">
        <v>102</v>
      </c>
      <c r="E42">
        <v>7</v>
      </c>
      <c r="F42">
        <v>7</v>
      </c>
      <c r="G42" s="3">
        <v>7.0117645</v>
      </c>
      <c r="H42" s="63">
        <v>4</v>
      </c>
      <c r="I42" s="63">
        <v>4</v>
      </c>
      <c r="J42" s="3">
        <v>4.7058823529411764E-2</v>
      </c>
      <c r="K42" s="3">
        <v>4.7058823529411764E-2</v>
      </c>
      <c r="L42" s="3">
        <v>1</v>
      </c>
      <c r="M42" s="58">
        <f t="shared" si="1"/>
        <v>1</v>
      </c>
      <c r="N42" s="55">
        <f t="shared" si="2"/>
        <v>20</v>
      </c>
      <c r="O42" s="55">
        <f t="shared" si="3"/>
        <v>1</v>
      </c>
      <c r="P42" s="55">
        <f t="shared" si="4"/>
        <v>21</v>
      </c>
      <c r="W42" s="3"/>
    </row>
    <row r="43" spans="1:23">
      <c r="A43" t="s">
        <v>138</v>
      </c>
      <c r="B43" s="63">
        <v>85</v>
      </c>
      <c r="C43" s="63">
        <v>0</v>
      </c>
      <c r="D43" s="63" t="s">
        <v>102</v>
      </c>
      <c r="E43">
        <v>5</v>
      </c>
      <c r="F43">
        <v>5</v>
      </c>
      <c r="G43" s="3">
        <v>5.0117645</v>
      </c>
      <c r="H43" s="63">
        <v>4</v>
      </c>
      <c r="I43" s="63">
        <v>4</v>
      </c>
      <c r="J43" s="3">
        <v>4.7058823529411764E-2</v>
      </c>
      <c r="K43" s="3">
        <v>4.7058823529411764E-2</v>
      </c>
      <c r="L43" s="3">
        <v>1</v>
      </c>
      <c r="M43" s="58">
        <f t="shared" ref="M43:M74" si="5">F43/E43</f>
        <v>1</v>
      </c>
      <c r="N43" s="55">
        <f t="shared" ref="N43:N74" si="6">IF(ISNUMBER(D43),10,20)</f>
        <v>20</v>
      </c>
      <c r="O43" s="55">
        <f t="shared" ref="O43:O74" si="7">IF(AND(H43&gt;$H$2,J43&gt;$H$4),2,(IF(H43&gt;$H$3,1,0)))</f>
        <v>1</v>
      </c>
      <c r="P43" s="55">
        <f t="shared" ref="P43:P74" si="8">N43+O43</f>
        <v>21</v>
      </c>
      <c r="W43" s="3"/>
    </row>
    <row r="44" spans="1:23">
      <c r="A44" t="s">
        <v>125</v>
      </c>
      <c r="B44" s="63">
        <v>85</v>
      </c>
      <c r="C44" s="63">
        <v>0</v>
      </c>
      <c r="D44" s="63" t="s">
        <v>102</v>
      </c>
      <c r="E44">
        <v>7</v>
      </c>
      <c r="F44">
        <v>7</v>
      </c>
      <c r="G44" s="3">
        <v>7.0117645</v>
      </c>
      <c r="H44" s="63">
        <v>4</v>
      </c>
      <c r="I44" s="63">
        <v>4</v>
      </c>
      <c r="J44" s="3">
        <v>4.7058823529411764E-2</v>
      </c>
      <c r="K44" s="3">
        <v>4.7058823529411764E-2</v>
      </c>
      <c r="L44" s="3">
        <v>1</v>
      </c>
      <c r="M44" s="58">
        <f t="shared" si="5"/>
        <v>1</v>
      </c>
      <c r="N44" s="55">
        <f t="shared" si="6"/>
        <v>20</v>
      </c>
      <c r="O44" s="55">
        <f t="shared" si="7"/>
        <v>1</v>
      </c>
      <c r="P44" s="55">
        <f t="shared" si="8"/>
        <v>21</v>
      </c>
      <c r="W44" s="3"/>
    </row>
    <row r="45" spans="1:23">
      <c r="A45" t="s">
        <v>129</v>
      </c>
      <c r="B45" s="63">
        <v>85</v>
      </c>
      <c r="C45" s="63">
        <v>0</v>
      </c>
      <c r="D45" s="63" t="s">
        <v>102</v>
      </c>
      <c r="E45">
        <v>6</v>
      </c>
      <c r="F45">
        <v>6</v>
      </c>
      <c r="G45" s="3">
        <v>6.0117645</v>
      </c>
      <c r="H45" s="63">
        <v>4</v>
      </c>
      <c r="I45" s="63">
        <v>4</v>
      </c>
      <c r="J45" s="3">
        <v>4.7058823529411764E-2</v>
      </c>
      <c r="K45" s="3">
        <v>4.7058823529411764E-2</v>
      </c>
      <c r="L45" s="3">
        <v>1</v>
      </c>
      <c r="M45" s="58">
        <f t="shared" si="5"/>
        <v>1</v>
      </c>
      <c r="N45" s="55">
        <f t="shared" si="6"/>
        <v>20</v>
      </c>
      <c r="O45" s="55">
        <f t="shared" si="7"/>
        <v>1</v>
      </c>
      <c r="P45" s="55">
        <f t="shared" si="8"/>
        <v>21</v>
      </c>
      <c r="W45" s="3"/>
    </row>
    <row r="46" spans="1:23">
      <c r="A46" t="s">
        <v>145</v>
      </c>
      <c r="B46" s="63">
        <v>85</v>
      </c>
      <c r="C46" s="63">
        <v>0</v>
      </c>
      <c r="D46" s="63" t="s">
        <v>102</v>
      </c>
      <c r="E46">
        <v>7</v>
      </c>
      <c r="F46">
        <v>7</v>
      </c>
      <c r="G46" s="3">
        <v>7.0117645</v>
      </c>
      <c r="H46" s="63">
        <v>4</v>
      </c>
      <c r="I46" s="63">
        <v>4</v>
      </c>
      <c r="J46" s="3">
        <v>4.7058823529411764E-2</v>
      </c>
      <c r="K46" s="3">
        <v>4.7058823529411764E-2</v>
      </c>
      <c r="L46" s="3">
        <v>1</v>
      </c>
      <c r="M46" s="58">
        <f t="shared" si="5"/>
        <v>1</v>
      </c>
      <c r="N46" s="55">
        <f t="shared" si="6"/>
        <v>20</v>
      </c>
      <c r="O46" s="55">
        <f t="shared" si="7"/>
        <v>1</v>
      </c>
      <c r="P46" s="55">
        <f t="shared" si="8"/>
        <v>21</v>
      </c>
      <c r="W46" s="3"/>
    </row>
    <row r="47" spans="1:23">
      <c r="A47" t="s">
        <v>168</v>
      </c>
      <c r="B47" s="63">
        <v>85</v>
      </c>
      <c r="C47" s="63">
        <v>0</v>
      </c>
      <c r="D47" s="63" t="s">
        <v>102</v>
      </c>
      <c r="E47">
        <v>6</v>
      </c>
      <c r="F47">
        <v>6</v>
      </c>
      <c r="G47" s="3">
        <v>6.0117645</v>
      </c>
      <c r="H47" s="63">
        <v>4</v>
      </c>
      <c r="I47" s="63">
        <v>4</v>
      </c>
      <c r="J47" s="3">
        <v>4.7058823529411764E-2</v>
      </c>
      <c r="K47" s="3">
        <v>4.7058823529411764E-2</v>
      </c>
      <c r="L47" s="3">
        <v>1</v>
      </c>
      <c r="M47" s="58">
        <f t="shared" si="5"/>
        <v>1</v>
      </c>
      <c r="N47" s="55">
        <f t="shared" si="6"/>
        <v>20</v>
      </c>
      <c r="O47" s="55">
        <f t="shared" si="7"/>
        <v>1</v>
      </c>
      <c r="P47" s="55">
        <f t="shared" si="8"/>
        <v>21</v>
      </c>
      <c r="W47" s="3"/>
    </row>
    <row r="48" spans="1:23">
      <c r="A48" t="s">
        <v>136</v>
      </c>
      <c r="B48" s="63">
        <v>85</v>
      </c>
      <c r="C48" s="63">
        <v>0</v>
      </c>
      <c r="D48" s="63" t="s">
        <v>102</v>
      </c>
      <c r="E48">
        <v>8</v>
      </c>
      <c r="F48">
        <v>8</v>
      </c>
      <c r="G48" s="3">
        <v>8.0117650000000005</v>
      </c>
      <c r="H48" s="63">
        <v>4</v>
      </c>
      <c r="I48" s="63">
        <v>4</v>
      </c>
      <c r="J48" s="3">
        <v>4.7058823529411764E-2</v>
      </c>
      <c r="K48" s="3">
        <v>4.7058823529411764E-2</v>
      </c>
      <c r="L48" s="3">
        <v>1</v>
      </c>
      <c r="M48" s="58">
        <f t="shared" si="5"/>
        <v>1</v>
      </c>
      <c r="N48" s="55">
        <f t="shared" si="6"/>
        <v>20</v>
      </c>
      <c r="O48" s="55">
        <f t="shared" si="7"/>
        <v>1</v>
      </c>
      <c r="P48" s="55">
        <f t="shared" si="8"/>
        <v>21</v>
      </c>
      <c r="W48" s="3"/>
    </row>
    <row r="49" spans="1:23">
      <c r="A49" t="s">
        <v>137</v>
      </c>
      <c r="B49" s="63">
        <v>85</v>
      </c>
      <c r="C49" s="63">
        <v>0</v>
      </c>
      <c r="D49" s="63" t="s">
        <v>102</v>
      </c>
      <c r="E49">
        <v>6</v>
      </c>
      <c r="F49">
        <v>6</v>
      </c>
      <c r="G49" s="3">
        <v>6.0117645</v>
      </c>
      <c r="H49" s="63">
        <v>4</v>
      </c>
      <c r="I49" s="63">
        <v>4</v>
      </c>
      <c r="J49" s="3">
        <v>4.7058823529411764E-2</v>
      </c>
      <c r="K49" s="3">
        <v>4.7058823529411764E-2</v>
      </c>
      <c r="L49" s="3">
        <v>1</v>
      </c>
      <c r="M49" s="58">
        <f t="shared" si="5"/>
        <v>1</v>
      </c>
      <c r="N49" s="55">
        <f t="shared" si="6"/>
        <v>20</v>
      </c>
      <c r="O49" s="55">
        <f t="shared" si="7"/>
        <v>1</v>
      </c>
      <c r="P49" s="55">
        <f t="shared" si="8"/>
        <v>21</v>
      </c>
      <c r="W49" s="3"/>
    </row>
    <row r="50" spans="1:23">
      <c r="A50" t="s">
        <v>189</v>
      </c>
      <c r="B50" s="63">
        <v>85</v>
      </c>
      <c r="C50" s="63">
        <v>0</v>
      </c>
      <c r="D50" s="63" t="s">
        <v>102</v>
      </c>
      <c r="E50">
        <v>6</v>
      </c>
      <c r="F50">
        <v>6</v>
      </c>
      <c r="G50" s="3">
        <v>6.0117645</v>
      </c>
      <c r="H50" s="63">
        <v>4</v>
      </c>
      <c r="I50" s="63">
        <v>4</v>
      </c>
      <c r="J50" s="3">
        <v>4.7058823529411764E-2</v>
      </c>
      <c r="K50" s="3">
        <v>4.7058823529411764E-2</v>
      </c>
      <c r="L50" s="3">
        <v>1</v>
      </c>
      <c r="M50" s="58">
        <f t="shared" si="5"/>
        <v>1</v>
      </c>
      <c r="N50" s="55">
        <f t="shared" si="6"/>
        <v>20</v>
      </c>
      <c r="O50" s="55">
        <f t="shared" si="7"/>
        <v>1</v>
      </c>
      <c r="P50" s="55">
        <f t="shared" si="8"/>
        <v>21</v>
      </c>
      <c r="W50" s="3"/>
    </row>
    <row r="51" spans="1:23">
      <c r="A51" t="s">
        <v>157</v>
      </c>
      <c r="B51" s="63">
        <v>85</v>
      </c>
      <c r="C51" s="63">
        <v>0</v>
      </c>
      <c r="D51" s="63" t="s">
        <v>102</v>
      </c>
      <c r="E51">
        <v>5</v>
      </c>
      <c r="F51">
        <v>5</v>
      </c>
      <c r="G51" s="3">
        <v>5.0117645</v>
      </c>
      <c r="H51" s="63">
        <v>4</v>
      </c>
      <c r="I51" s="63">
        <v>4</v>
      </c>
      <c r="J51" s="3">
        <v>4.7058823529411764E-2</v>
      </c>
      <c r="K51" s="3">
        <v>4.7058823529411764E-2</v>
      </c>
      <c r="L51" s="3">
        <v>1</v>
      </c>
      <c r="M51" s="58">
        <f t="shared" si="5"/>
        <v>1</v>
      </c>
      <c r="N51" s="55">
        <f t="shared" si="6"/>
        <v>20</v>
      </c>
      <c r="O51" s="55">
        <f t="shared" si="7"/>
        <v>1</v>
      </c>
      <c r="P51" s="55">
        <f t="shared" si="8"/>
        <v>21</v>
      </c>
      <c r="W51" s="3"/>
    </row>
    <row r="52" spans="1:23">
      <c r="A52" t="s">
        <v>154</v>
      </c>
      <c r="B52" s="63">
        <v>52</v>
      </c>
      <c r="C52" s="63">
        <v>33</v>
      </c>
      <c r="D52" s="63" t="s">
        <v>102</v>
      </c>
      <c r="E52">
        <v>7</v>
      </c>
      <c r="F52">
        <v>7</v>
      </c>
      <c r="G52" s="3">
        <v>7</v>
      </c>
      <c r="H52" s="63">
        <v>3</v>
      </c>
      <c r="I52" s="63">
        <v>2</v>
      </c>
      <c r="J52" s="3">
        <v>5.7692307692307696E-2</v>
      </c>
      <c r="K52" s="3">
        <v>3.8461538461538464E-2</v>
      </c>
      <c r="L52" s="3">
        <v>1.5</v>
      </c>
      <c r="M52" s="58">
        <f t="shared" si="5"/>
        <v>1</v>
      </c>
      <c r="N52" s="55">
        <f t="shared" si="6"/>
        <v>20</v>
      </c>
      <c r="O52" s="55">
        <f t="shared" si="7"/>
        <v>1</v>
      </c>
      <c r="P52" s="55">
        <f t="shared" si="8"/>
        <v>21</v>
      </c>
      <c r="W52" s="3"/>
    </row>
    <row r="53" spans="1:23">
      <c r="A53" t="s">
        <v>147</v>
      </c>
      <c r="B53" s="63">
        <v>52</v>
      </c>
      <c r="C53" s="63">
        <v>33</v>
      </c>
      <c r="D53" s="63" t="s">
        <v>102</v>
      </c>
      <c r="E53">
        <v>2</v>
      </c>
      <c r="F53">
        <v>3</v>
      </c>
      <c r="G53" s="3">
        <v>2.9807692000000001</v>
      </c>
      <c r="H53" s="63">
        <v>3</v>
      </c>
      <c r="I53" s="63">
        <v>1</v>
      </c>
      <c r="J53" s="3">
        <v>5.7692307692307696E-2</v>
      </c>
      <c r="K53" s="3">
        <v>1.9230769230769232E-2</v>
      </c>
      <c r="L53" s="3">
        <v>3</v>
      </c>
      <c r="M53" s="58">
        <f t="shared" si="5"/>
        <v>1.5</v>
      </c>
      <c r="N53" s="55">
        <f t="shared" si="6"/>
        <v>20</v>
      </c>
      <c r="O53" s="55">
        <f t="shared" si="7"/>
        <v>1</v>
      </c>
      <c r="P53" s="55">
        <f t="shared" si="8"/>
        <v>21</v>
      </c>
      <c r="W53" s="3"/>
    </row>
    <row r="54" spans="1:23">
      <c r="A54" t="s">
        <v>153</v>
      </c>
      <c r="B54" s="63">
        <v>85</v>
      </c>
      <c r="C54" s="63">
        <v>0</v>
      </c>
      <c r="D54" s="63" t="s">
        <v>102</v>
      </c>
      <c r="E54">
        <v>7</v>
      </c>
      <c r="F54">
        <v>6</v>
      </c>
      <c r="G54" s="3">
        <v>6.2823529999999996</v>
      </c>
      <c r="H54" s="63">
        <v>5</v>
      </c>
      <c r="I54" s="63">
        <v>5</v>
      </c>
      <c r="J54" s="3">
        <v>5.8823529411764705E-2</v>
      </c>
      <c r="K54" s="3">
        <v>5.8823529411764705E-2</v>
      </c>
      <c r="L54" s="3">
        <v>1</v>
      </c>
      <c r="M54" s="58">
        <f t="shared" si="5"/>
        <v>0.8571428571428571</v>
      </c>
      <c r="N54" s="55">
        <f t="shared" si="6"/>
        <v>20</v>
      </c>
      <c r="O54" s="55">
        <f t="shared" si="7"/>
        <v>1</v>
      </c>
      <c r="P54" s="55">
        <f t="shared" si="8"/>
        <v>21</v>
      </c>
      <c r="W54" s="3"/>
    </row>
    <row r="55" spans="1:23">
      <c r="A55" t="s">
        <v>124</v>
      </c>
      <c r="B55" s="63">
        <v>85</v>
      </c>
      <c r="C55" s="63">
        <v>0</v>
      </c>
      <c r="D55" s="63" t="s">
        <v>102</v>
      </c>
      <c r="E55">
        <v>7</v>
      </c>
      <c r="F55">
        <v>6</v>
      </c>
      <c r="G55" s="3">
        <v>6.2823529999999996</v>
      </c>
      <c r="H55" s="63">
        <v>5</v>
      </c>
      <c r="I55" s="63">
        <v>5</v>
      </c>
      <c r="J55" s="3">
        <v>5.8823529411764705E-2</v>
      </c>
      <c r="K55" s="3">
        <v>5.8823529411764705E-2</v>
      </c>
      <c r="L55" s="3">
        <v>1</v>
      </c>
      <c r="M55" s="58">
        <f t="shared" si="5"/>
        <v>0.8571428571428571</v>
      </c>
      <c r="N55" s="55">
        <f t="shared" si="6"/>
        <v>20</v>
      </c>
      <c r="O55" s="55">
        <f t="shared" si="7"/>
        <v>1</v>
      </c>
      <c r="P55" s="55">
        <f t="shared" si="8"/>
        <v>21</v>
      </c>
      <c r="W55" s="3"/>
    </row>
    <row r="56" spans="1:23">
      <c r="A56" t="s">
        <v>171</v>
      </c>
      <c r="B56" s="63">
        <v>15</v>
      </c>
      <c r="C56" s="63">
        <v>70</v>
      </c>
      <c r="D56" s="63" t="s">
        <v>102</v>
      </c>
      <c r="E56">
        <v>6</v>
      </c>
      <c r="F56">
        <v>7</v>
      </c>
      <c r="G56" s="3">
        <v>6.8</v>
      </c>
      <c r="H56" s="63">
        <v>1</v>
      </c>
      <c r="I56" s="63">
        <v>1</v>
      </c>
      <c r="J56" s="3">
        <v>6.6666666666666666E-2</v>
      </c>
      <c r="K56" s="3">
        <v>6.6666666666666666E-2</v>
      </c>
      <c r="L56" s="3">
        <v>1</v>
      </c>
      <c r="M56" s="58">
        <f t="shared" si="5"/>
        <v>1.1666666666666667</v>
      </c>
      <c r="N56" s="55">
        <f t="shared" si="6"/>
        <v>20</v>
      </c>
      <c r="O56" s="55">
        <f t="shared" si="7"/>
        <v>1</v>
      </c>
      <c r="P56" s="55">
        <f t="shared" si="8"/>
        <v>21</v>
      </c>
      <c r="W56" s="3"/>
    </row>
    <row r="57" spans="1:23">
      <c r="A57" t="s">
        <v>158</v>
      </c>
      <c r="B57" s="63">
        <v>85</v>
      </c>
      <c r="C57" s="63">
        <v>0</v>
      </c>
      <c r="D57" s="63" t="s">
        <v>102</v>
      </c>
      <c r="E57">
        <v>6</v>
      </c>
      <c r="F57">
        <v>7</v>
      </c>
      <c r="G57" s="3">
        <v>6.4352939999999998</v>
      </c>
      <c r="H57" s="63">
        <v>6</v>
      </c>
      <c r="I57" s="63">
        <v>5</v>
      </c>
      <c r="J57" s="3">
        <v>7.0588235294117646E-2</v>
      </c>
      <c r="K57" s="3">
        <v>5.8823529411764705E-2</v>
      </c>
      <c r="L57" s="3">
        <v>1.2</v>
      </c>
      <c r="M57" s="58">
        <f t="shared" si="5"/>
        <v>1.1666666666666667</v>
      </c>
      <c r="N57" s="55">
        <f t="shared" si="6"/>
        <v>20</v>
      </c>
      <c r="O57" s="55">
        <f t="shared" si="7"/>
        <v>1</v>
      </c>
      <c r="P57" s="55">
        <f t="shared" si="8"/>
        <v>21</v>
      </c>
      <c r="W57" s="3"/>
    </row>
    <row r="58" spans="1:23">
      <c r="A58" t="s">
        <v>184</v>
      </c>
      <c r="B58" s="63">
        <v>85</v>
      </c>
      <c r="C58" s="63">
        <v>0</v>
      </c>
      <c r="D58" s="63" t="s">
        <v>102</v>
      </c>
      <c r="E58">
        <v>18</v>
      </c>
      <c r="F58">
        <v>18</v>
      </c>
      <c r="G58" s="3">
        <v>18.011765</v>
      </c>
      <c r="H58" s="63">
        <v>6</v>
      </c>
      <c r="I58" s="63">
        <v>5</v>
      </c>
      <c r="J58" s="3">
        <v>7.0588235294117646E-2</v>
      </c>
      <c r="K58" s="3">
        <v>5.8823529411764705E-2</v>
      </c>
      <c r="L58" s="3">
        <v>1.2</v>
      </c>
      <c r="M58" s="58">
        <f t="shared" si="5"/>
        <v>1</v>
      </c>
      <c r="N58" s="55">
        <f t="shared" si="6"/>
        <v>20</v>
      </c>
      <c r="O58" s="55">
        <f t="shared" si="7"/>
        <v>1</v>
      </c>
      <c r="P58" s="55">
        <f t="shared" si="8"/>
        <v>21</v>
      </c>
      <c r="W58" s="3"/>
    </row>
    <row r="59" spans="1:23">
      <c r="A59" t="s">
        <v>114</v>
      </c>
      <c r="B59" s="63">
        <v>85</v>
      </c>
      <c r="C59" s="63">
        <v>0</v>
      </c>
      <c r="D59" s="63" t="s">
        <v>102</v>
      </c>
      <c r="E59">
        <v>11</v>
      </c>
      <c r="F59">
        <v>11</v>
      </c>
      <c r="G59" s="3">
        <v>11.011765</v>
      </c>
      <c r="H59" s="63">
        <v>6</v>
      </c>
      <c r="I59" s="63">
        <v>5</v>
      </c>
      <c r="J59" s="3">
        <v>7.0588235294117646E-2</v>
      </c>
      <c r="K59" s="3">
        <v>5.8823529411764705E-2</v>
      </c>
      <c r="L59" s="3">
        <v>1.2</v>
      </c>
      <c r="M59" s="58">
        <f t="shared" si="5"/>
        <v>1</v>
      </c>
      <c r="N59" s="55">
        <f t="shared" si="6"/>
        <v>20</v>
      </c>
      <c r="O59" s="55">
        <f t="shared" si="7"/>
        <v>1</v>
      </c>
      <c r="P59" s="55">
        <f t="shared" si="8"/>
        <v>21</v>
      </c>
      <c r="W59" s="3"/>
    </row>
    <row r="60" spans="1:23">
      <c r="A60" t="s">
        <v>146</v>
      </c>
      <c r="B60" s="63">
        <v>85</v>
      </c>
      <c r="C60" s="63">
        <v>0</v>
      </c>
      <c r="D60" s="63" t="s">
        <v>102</v>
      </c>
      <c r="E60">
        <v>12</v>
      </c>
      <c r="F60">
        <v>12</v>
      </c>
      <c r="G60" s="3">
        <v>12.011765</v>
      </c>
      <c r="H60" s="63">
        <v>6</v>
      </c>
      <c r="I60" s="63">
        <v>5</v>
      </c>
      <c r="J60" s="3">
        <v>7.0588235294117646E-2</v>
      </c>
      <c r="K60" s="3">
        <v>5.8823529411764705E-2</v>
      </c>
      <c r="L60" s="3">
        <v>1.2</v>
      </c>
      <c r="M60" s="58">
        <f t="shared" si="5"/>
        <v>1</v>
      </c>
      <c r="N60" s="55">
        <f t="shared" si="6"/>
        <v>20</v>
      </c>
      <c r="O60" s="55">
        <f t="shared" si="7"/>
        <v>1</v>
      </c>
      <c r="P60" s="55">
        <f t="shared" si="8"/>
        <v>21</v>
      </c>
      <c r="W60" s="3"/>
    </row>
    <row r="61" spans="1:23">
      <c r="A61" t="s">
        <v>165</v>
      </c>
      <c r="B61" s="63">
        <v>85</v>
      </c>
      <c r="C61" s="63">
        <v>0</v>
      </c>
      <c r="D61" s="63" t="s">
        <v>102</v>
      </c>
      <c r="E61">
        <v>9</v>
      </c>
      <c r="F61">
        <v>9</v>
      </c>
      <c r="G61" s="3">
        <v>9.0117650000000005</v>
      </c>
      <c r="H61" s="63">
        <v>6</v>
      </c>
      <c r="I61" s="63">
        <v>5</v>
      </c>
      <c r="J61" s="3">
        <v>7.0588235294117646E-2</v>
      </c>
      <c r="K61" s="3">
        <v>5.8823529411764705E-2</v>
      </c>
      <c r="L61" s="3">
        <v>1.2</v>
      </c>
      <c r="M61" s="58">
        <f t="shared" si="5"/>
        <v>1</v>
      </c>
      <c r="N61" s="55">
        <f t="shared" si="6"/>
        <v>20</v>
      </c>
      <c r="O61" s="55">
        <f t="shared" si="7"/>
        <v>1</v>
      </c>
      <c r="P61" s="55">
        <f t="shared" si="8"/>
        <v>21</v>
      </c>
      <c r="W61" s="3"/>
    </row>
    <row r="62" spans="1:23">
      <c r="A62" t="s">
        <v>111</v>
      </c>
      <c r="B62" s="63">
        <v>85</v>
      </c>
      <c r="C62" s="63">
        <v>0</v>
      </c>
      <c r="D62" s="63" t="s">
        <v>102</v>
      </c>
      <c r="E62">
        <v>8</v>
      </c>
      <c r="F62">
        <v>8</v>
      </c>
      <c r="G62" s="3">
        <v>8.0117650000000005</v>
      </c>
      <c r="H62" s="63">
        <v>6</v>
      </c>
      <c r="I62" s="63">
        <v>5</v>
      </c>
      <c r="J62" s="3">
        <v>7.0588235294117646E-2</v>
      </c>
      <c r="K62" s="3">
        <v>5.8823529411764705E-2</v>
      </c>
      <c r="L62" s="3">
        <v>1.2</v>
      </c>
      <c r="M62" s="58">
        <f t="shared" si="5"/>
        <v>1</v>
      </c>
      <c r="N62" s="55">
        <f t="shared" si="6"/>
        <v>20</v>
      </c>
      <c r="O62" s="55">
        <f t="shared" si="7"/>
        <v>1</v>
      </c>
      <c r="P62" s="55">
        <f t="shared" si="8"/>
        <v>21</v>
      </c>
      <c r="W62" s="3"/>
    </row>
    <row r="63" spans="1:23">
      <c r="A63" t="s">
        <v>109</v>
      </c>
      <c r="B63" s="63">
        <v>85</v>
      </c>
      <c r="C63" s="63">
        <v>0</v>
      </c>
      <c r="D63" s="63" t="s">
        <v>102</v>
      </c>
      <c r="E63">
        <v>6</v>
      </c>
      <c r="F63">
        <v>6</v>
      </c>
      <c r="G63" s="3">
        <v>6.0117645</v>
      </c>
      <c r="H63" s="63">
        <v>7</v>
      </c>
      <c r="I63" s="63">
        <v>7</v>
      </c>
      <c r="J63" s="3">
        <v>8.2352941176470587E-2</v>
      </c>
      <c r="K63" s="3">
        <v>8.2352941176470587E-2</v>
      </c>
      <c r="L63" s="3">
        <v>1</v>
      </c>
      <c r="M63" s="58">
        <f t="shared" si="5"/>
        <v>1</v>
      </c>
      <c r="N63" s="55">
        <f t="shared" si="6"/>
        <v>20</v>
      </c>
      <c r="O63" s="55">
        <f t="shared" si="7"/>
        <v>1</v>
      </c>
      <c r="P63" s="55">
        <f t="shared" si="8"/>
        <v>21</v>
      </c>
      <c r="W63" s="3"/>
    </row>
    <row r="64" spans="1:23">
      <c r="A64" t="s">
        <v>116</v>
      </c>
      <c r="B64" s="63">
        <v>85</v>
      </c>
      <c r="C64" s="63">
        <v>0</v>
      </c>
      <c r="D64" s="63" t="s">
        <v>102</v>
      </c>
      <c r="E64">
        <v>6</v>
      </c>
      <c r="F64">
        <v>7</v>
      </c>
      <c r="G64" s="3">
        <v>6.2</v>
      </c>
      <c r="H64" s="63">
        <v>7</v>
      </c>
      <c r="I64" s="63">
        <v>6</v>
      </c>
      <c r="J64" s="3">
        <v>8.2352941176470587E-2</v>
      </c>
      <c r="K64" s="3">
        <v>7.0588235294117646E-2</v>
      </c>
      <c r="L64" s="3">
        <v>1.1666666666666667</v>
      </c>
      <c r="M64" s="58">
        <f t="shared" si="5"/>
        <v>1.1666666666666667</v>
      </c>
      <c r="N64" s="55">
        <f t="shared" si="6"/>
        <v>20</v>
      </c>
      <c r="O64" s="55">
        <f t="shared" si="7"/>
        <v>1</v>
      </c>
      <c r="P64" s="55">
        <f t="shared" si="8"/>
        <v>21</v>
      </c>
      <c r="W64" s="3"/>
    </row>
    <row r="65" spans="1:23">
      <c r="A65" t="s">
        <v>123</v>
      </c>
      <c r="B65" s="63">
        <v>85</v>
      </c>
      <c r="C65" s="63">
        <v>0</v>
      </c>
      <c r="D65" s="63" t="s">
        <v>102</v>
      </c>
      <c r="E65">
        <v>6</v>
      </c>
      <c r="F65">
        <v>7</v>
      </c>
      <c r="G65" s="3">
        <v>6.2117649999999998</v>
      </c>
      <c r="H65" s="63">
        <v>7</v>
      </c>
      <c r="I65" s="63">
        <v>6</v>
      </c>
      <c r="J65" s="3">
        <v>8.2352941176470587E-2</v>
      </c>
      <c r="K65" s="3">
        <v>7.0588235294117646E-2</v>
      </c>
      <c r="L65" s="3">
        <v>1.1666666666666667</v>
      </c>
      <c r="M65" s="58">
        <f t="shared" si="5"/>
        <v>1.1666666666666667</v>
      </c>
      <c r="N65" s="55">
        <f t="shared" si="6"/>
        <v>20</v>
      </c>
      <c r="O65" s="55">
        <f t="shared" si="7"/>
        <v>1</v>
      </c>
      <c r="P65" s="55">
        <f t="shared" si="8"/>
        <v>21</v>
      </c>
      <c r="W65" s="3"/>
    </row>
    <row r="66" spans="1:23">
      <c r="A66" t="s">
        <v>173</v>
      </c>
      <c r="B66" s="63">
        <v>45</v>
      </c>
      <c r="C66" s="63">
        <v>40</v>
      </c>
      <c r="D66" s="63" t="s">
        <v>102</v>
      </c>
      <c r="E66">
        <v>11</v>
      </c>
      <c r="F66">
        <v>11</v>
      </c>
      <c r="G66" s="3">
        <v>11</v>
      </c>
      <c r="H66" s="63">
        <v>4</v>
      </c>
      <c r="I66" s="63">
        <v>2</v>
      </c>
      <c r="J66" s="3">
        <v>8.8888888888888892E-2</v>
      </c>
      <c r="K66" s="3">
        <v>4.4444444444444446E-2</v>
      </c>
      <c r="L66" s="3">
        <v>2</v>
      </c>
      <c r="M66" s="58">
        <f t="shared" si="5"/>
        <v>1</v>
      </c>
      <c r="N66" s="55">
        <f t="shared" si="6"/>
        <v>20</v>
      </c>
      <c r="O66" s="55">
        <f t="shared" si="7"/>
        <v>1</v>
      </c>
      <c r="P66" s="55">
        <f t="shared" si="8"/>
        <v>21</v>
      </c>
      <c r="W66" s="3"/>
    </row>
    <row r="67" spans="1:23">
      <c r="A67" t="s">
        <v>101</v>
      </c>
      <c r="B67" s="63">
        <v>55</v>
      </c>
      <c r="C67" s="63">
        <v>30</v>
      </c>
      <c r="D67" s="63" t="s">
        <v>102</v>
      </c>
      <c r="E67">
        <v>7</v>
      </c>
      <c r="F67">
        <v>7</v>
      </c>
      <c r="G67" s="3">
        <v>7.0181820000000004</v>
      </c>
      <c r="H67" s="63">
        <v>5</v>
      </c>
      <c r="I67" s="63">
        <v>4</v>
      </c>
      <c r="J67" s="3">
        <v>9.0909090909090912E-2</v>
      </c>
      <c r="K67" s="3">
        <v>7.2727272727272724E-2</v>
      </c>
      <c r="L67" s="3">
        <v>1.25</v>
      </c>
      <c r="M67" s="58">
        <f t="shared" si="5"/>
        <v>1</v>
      </c>
      <c r="N67" s="55">
        <f t="shared" si="6"/>
        <v>20</v>
      </c>
      <c r="O67" s="55">
        <f t="shared" si="7"/>
        <v>1</v>
      </c>
      <c r="P67" s="55">
        <f t="shared" si="8"/>
        <v>21</v>
      </c>
      <c r="W67" s="3"/>
    </row>
    <row r="68" spans="1:23">
      <c r="A68" t="s">
        <v>170</v>
      </c>
      <c r="B68" s="63">
        <v>85</v>
      </c>
      <c r="C68" s="63">
        <v>0</v>
      </c>
      <c r="D68" s="63" t="s">
        <v>102</v>
      </c>
      <c r="E68">
        <v>8</v>
      </c>
      <c r="F68">
        <v>10</v>
      </c>
      <c r="G68" s="3">
        <v>9.5882349999999992</v>
      </c>
      <c r="H68" s="63">
        <v>8</v>
      </c>
      <c r="I68" s="63">
        <v>6</v>
      </c>
      <c r="J68" s="3">
        <v>9.4117647058823528E-2</v>
      </c>
      <c r="K68" s="3">
        <v>7.0588235294117646E-2</v>
      </c>
      <c r="L68" s="3">
        <v>1.3333333333333333</v>
      </c>
      <c r="M68" s="58">
        <f t="shared" si="5"/>
        <v>1.25</v>
      </c>
      <c r="N68" s="55">
        <f t="shared" si="6"/>
        <v>20</v>
      </c>
      <c r="O68" s="55">
        <f t="shared" si="7"/>
        <v>1</v>
      </c>
      <c r="P68" s="55">
        <f t="shared" si="8"/>
        <v>21</v>
      </c>
      <c r="W68" s="3"/>
    </row>
    <row r="69" spans="1:23">
      <c r="A69" t="s">
        <v>185</v>
      </c>
      <c r="B69" s="63">
        <v>81</v>
      </c>
      <c r="C69" s="63">
        <v>3</v>
      </c>
      <c r="D69" s="63" t="s">
        <v>102</v>
      </c>
      <c r="E69">
        <v>6</v>
      </c>
      <c r="F69">
        <v>7</v>
      </c>
      <c r="G69" s="3">
        <v>6.8271604000000004</v>
      </c>
      <c r="H69" s="63">
        <v>8</v>
      </c>
      <c r="I69" s="63">
        <v>7</v>
      </c>
      <c r="J69" s="3">
        <v>9.8765432098765427E-2</v>
      </c>
      <c r="K69" s="3">
        <v>8.6419753086419748E-2</v>
      </c>
      <c r="L69" s="3">
        <v>1.1428571428571428</v>
      </c>
      <c r="M69" s="58">
        <f t="shared" si="5"/>
        <v>1.1666666666666667</v>
      </c>
      <c r="N69" s="55">
        <f t="shared" si="6"/>
        <v>20</v>
      </c>
      <c r="O69" s="55">
        <f t="shared" si="7"/>
        <v>1</v>
      </c>
      <c r="P69" s="55">
        <f t="shared" si="8"/>
        <v>21</v>
      </c>
      <c r="W69" s="3"/>
    </row>
    <row r="70" spans="1:23">
      <c r="A70" t="s">
        <v>148</v>
      </c>
      <c r="B70" s="63">
        <v>15</v>
      </c>
      <c r="C70" s="63">
        <v>70</v>
      </c>
      <c r="D70" s="63" t="s">
        <v>102</v>
      </c>
      <c r="E70">
        <v>8</v>
      </c>
      <c r="F70">
        <v>10</v>
      </c>
      <c r="G70" s="3">
        <v>9.6</v>
      </c>
      <c r="H70" s="63">
        <v>2</v>
      </c>
      <c r="I70" s="63">
        <v>1</v>
      </c>
      <c r="J70" s="3">
        <v>0.13333333333333333</v>
      </c>
      <c r="K70" s="3">
        <v>6.6666666666666666E-2</v>
      </c>
      <c r="L70" s="3">
        <v>2</v>
      </c>
      <c r="M70" s="58">
        <f t="shared" si="5"/>
        <v>1.25</v>
      </c>
      <c r="N70" s="55">
        <f t="shared" si="6"/>
        <v>20</v>
      </c>
      <c r="O70" s="55">
        <f t="shared" si="7"/>
        <v>1</v>
      </c>
      <c r="P70" s="55">
        <f t="shared" si="8"/>
        <v>21</v>
      </c>
      <c r="W70" s="3"/>
    </row>
    <row r="71" spans="1:23">
      <c r="A71" t="s">
        <v>161</v>
      </c>
      <c r="B71" s="63">
        <v>34</v>
      </c>
      <c r="C71" s="63">
        <v>51</v>
      </c>
      <c r="D71" s="63" t="s">
        <v>102</v>
      </c>
      <c r="E71">
        <v>3</v>
      </c>
      <c r="F71">
        <v>4</v>
      </c>
      <c r="G71" s="3">
        <v>3.6764705000000002</v>
      </c>
      <c r="H71" s="63">
        <v>5</v>
      </c>
      <c r="I71" s="63">
        <v>3</v>
      </c>
      <c r="J71" s="3">
        <v>0.14705882352941177</v>
      </c>
      <c r="K71" s="3">
        <v>8.8235294117647065E-2</v>
      </c>
      <c r="L71" s="3">
        <v>1.6666666666666667</v>
      </c>
      <c r="M71" s="58">
        <f t="shared" si="5"/>
        <v>1.3333333333333333</v>
      </c>
      <c r="N71" s="55">
        <f t="shared" si="6"/>
        <v>20</v>
      </c>
      <c r="O71" s="55">
        <f t="shared" si="7"/>
        <v>1</v>
      </c>
      <c r="P71" s="55">
        <f t="shared" si="8"/>
        <v>21</v>
      </c>
      <c r="W71" s="3"/>
    </row>
    <row r="72" spans="1:23">
      <c r="A72" t="s">
        <v>121</v>
      </c>
      <c r="B72" s="63">
        <v>19</v>
      </c>
      <c r="C72" s="63">
        <v>66</v>
      </c>
      <c r="D72" s="63" t="s">
        <v>102</v>
      </c>
      <c r="E72">
        <v>6</v>
      </c>
      <c r="F72">
        <v>6</v>
      </c>
      <c r="G72" s="3">
        <v>6</v>
      </c>
      <c r="H72" s="63">
        <v>4</v>
      </c>
      <c r="I72" s="63">
        <v>1</v>
      </c>
      <c r="J72" s="3">
        <v>0.21052631578947367</v>
      </c>
      <c r="K72" s="3">
        <v>5.2631578947368418E-2</v>
      </c>
      <c r="L72" s="3">
        <v>4</v>
      </c>
      <c r="M72" s="58">
        <f t="shared" si="5"/>
        <v>1</v>
      </c>
      <c r="N72" s="55">
        <f t="shared" si="6"/>
        <v>20</v>
      </c>
      <c r="O72" s="55">
        <f t="shared" si="7"/>
        <v>1</v>
      </c>
      <c r="P72" s="55">
        <f t="shared" si="8"/>
        <v>21</v>
      </c>
      <c r="W72" s="3"/>
    </row>
    <row r="73" spans="1:23">
      <c r="A73" t="s">
        <v>144</v>
      </c>
      <c r="B73" s="63">
        <v>2</v>
      </c>
      <c r="C73" s="63">
        <v>83</v>
      </c>
      <c r="D73" s="63" t="s">
        <v>102</v>
      </c>
      <c r="E73">
        <v>3</v>
      </c>
      <c r="F73">
        <v>4</v>
      </c>
      <c r="G73" s="3">
        <v>3.5</v>
      </c>
      <c r="H73" s="63">
        <v>1</v>
      </c>
      <c r="I73" s="63">
        <v>1</v>
      </c>
      <c r="J73" s="3">
        <v>0.5</v>
      </c>
      <c r="K73" s="3">
        <v>0.5</v>
      </c>
      <c r="L73" s="3">
        <v>1</v>
      </c>
      <c r="M73" s="58">
        <f t="shared" si="5"/>
        <v>1.3333333333333333</v>
      </c>
      <c r="N73" s="55">
        <f t="shared" si="6"/>
        <v>20</v>
      </c>
      <c r="O73" s="55">
        <f t="shared" si="7"/>
        <v>1</v>
      </c>
      <c r="P73" s="55">
        <f t="shared" si="8"/>
        <v>21</v>
      </c>
      <c r="W73" s="3"/>
    </row>
    <row r="74" spans="1:23">
      <c r="A74" s="46" t="s">
        <v>155</v>
      </c>
      <c r="B74" s="67">
        <v>85</v>
      </c>
      <c r="C74" s="67">
        <v>0</v>
      </c>
      <c r="D74" s="67" t="s">
        <v>102</v>
      </c>
      <c r="E74" s="46">
        <v>7</v>
      </c>
      <c r="F74" s="46">
        <v>9</v>
      </c>
      <c r="G74" s="47">
        <v>8.4</v>
      </c>
      <c r="H74" s="67">
        <v>9</v>
      </c>
      <c r="I74" s="67">
        <v>6</v>
      </c>
      <c r="J74" s="47">
        <v>0.10588235294117647</v>
      </c>
      <c r="K74" s="47">
        <v>7.0588235294117646E-2</v>
      </c>
      <c r="L74" s="47">
        <v>1.5</v>
      </c>
      <c r="M74" s="62">
        <f t="shared" si="5"/>
        <v>1.2857142857142858</v>
      </c>
      <c r="N74" s="57">
        <f t="shared" si="6"/>
        <v>20</v>
      </c>
      <c r="O74" s="57">
        <f t="shared" si="7"/>
        <v>2</v>
      </c>
      <c r="P74" s="57">
        <f t="shared" si="8"/>
        <v>22</v>
      </c>
      <c r="W74" s="3"/>
    </row>
    <row r="75" spans="1:23">
      <c r="A75" s="46" t="s">
        <v>105</v>
      </c>
      <c r="B75" s="67">
        <v>85</v>
      </c>
      <c r="C75" s="67">
        <v>0</v>
      </c>
      <c r="D75" s="67" t="s">
        <v>102</v>
      </c>
      <c r="E75" s="46">
        <v>7</v>
      </c>
      <c r="F75" s="46">
        <v>7</v>
      </c>
      <c r="G75" s="47">
        <v>7</v>
      </c>
      <c r="H75" s="67">
        <v>9</v>
      </c>
      <c r="I75" s="67">
        <v>9</v>
      </c>
      <c r="J75" s="47">
        <v>0.10588235294117647</v>
      </c>
      <c r="K75" s="47">
        <v>0.10588235294117647</v>
      </c>
      <c r="L75" s="47">
        <v>1</v>
      </c>
      <c r="M75" s="62">
        <f t="shared" ref="M75:M98" si="9">F75/E75</f>
        <v>1</v>
      </c>
      <c r="N75" s="57">
        <f t="shared" ref="N75:N98" si="10">IF(ISNUMBER(D75),10,20)</f>
        <v>20</v>
      </c>
      <c r="O75" s="57">
        <f t="shared" ref="O75:O98" si="11">IF(AND(H75&gt;$H$2,J75&gt;$H$4),2,(IF(H75&gt;$H$3,1,0)))</f>
        <v>2</v>
      </c>
      <c r="P75" s="57">
        <f t="shared" ref="P75:P98" si="12">N75+O75</f>
        <v>22</v>
      </c>
      <c r="W75" s="3"/>
    </row>
    <row r="76" spans="1:23">
      <c r="A76" s="46" t="s">
        <v>126</v>
      </c>
      <c r="B76" s="67">
        <v>85</v>
      </c>
      <c r="C76" s="67">
        <v>0</v>
      </c>
      <c r="D76" s="67" t="s">
        <v>102</v>
      </c>
      <c r="E76" s="46">
        <v>8</v>
      </c>
      <c r="F76" s="46">
        <v>8</v>
      </c>
      <c r="G76" s="47">
        <v>8.0117650000000005</v>
      </c>
      <c r="H76" s="67">
        <v>9</v>
      </c>
      <c r="I76" s="67">
        <v>6</v>
      </c>
      <c r="J76" s="47">
        <v>0.10588235294117647</v>
      </c>
      <c r="K76" s="47">
        <v>7.0588235294117646E-2</v>
      </c>
      <c r="L76" s="47">
        <v>1.5</v>
      </c>
      <c r="M76" s="62">
        <f t="shared" si="9"/>
        <v>1</v>
      </c>
      <c r="N76" s="57">
        <f t="shared" si="10"/>
        <v>20</v>
      </c>
      <c r="O76" s="57">
        <f t="shared" si="11"/>
        <v>2</v>
      </c>
      <c r="P76" s="57">
        <f t="shared" si="12"/>
        <v>22</v>
      </c>
      <c r="W76" s="3"/>
    </row>
    <row r="77" spans="1:23">
      <c r="A77" s="46" t="s">
        <v>178</v>
      </c>
      <c r="B77" s="67">
        <v>85</v>
      </c>
      <c r="C77" s="67">
        <v>0</v>
      </c>
      <c r="D77" s="67" t="s">
        <v>102</v>
      </c>
      <c r="E77" s="46">
        <v>19</v>
      </c>
      <c r="F77" s="46">
        <v>19</v>
      </c>
      <c r="G77" s="47">
        <v>19.011765</v>
      </c>
      <c r="H77" s="67">
        <v>9</v>
      </c>
      <c r="I77" s="67">
        <v>8</v>
      </c>
      <c r="J77" s="47">
        <v>0.10588235294117647</v>
      </c>
      <c r="K77" s="47">
        <v>9.4117647058823528E-2</v>
      </c>
      <c r="L77" s="47">
        <v>1.125</v>
      </c>
      <c r="M77" s="62">
        <f t="shared" si="9"/>
        <v>1</v>
      </c>
      <c r="N77" s="57">
        <f t="shared" si="10"/>
        <v>20</v>
      </c>
      <c r="O77" s="57">
        <f t="shared" si="11"/>
        <v>2</v>
      </c>
      <c r="P77" s="57">
        <f t="shared" si="12"/>
        <v>22</v>
      </c>
      <c r="W77" s="3"/>
    </row>
    <row r="78" spans="1:23">
      <c r="A78" s="46" t="s">
        <v>180</v>
      </c>
      <c r="B78" s="67">
        <v>85</v>
      </c>
      <c r="C78" s="67">
        <v>0</v>
      </c>
      <c r="D78" s="67" t="s">
        <v>102</v>
      </c>
      <c r="E78" s="46">
        <v>9</v>
      </c>
      <c r="F78" s="46">
        <v>12</v>
      </c>
      <c r="G78" s="47">
        <v>11.070588000000001</v>
      </c>
      <c r="H78" s="67">
        <v>9</v>
      </c>
      <c r="I78" s="67">
        <v>9</v>
      </c>
      <c r="J78" s="47">
        <v>0.10588235294117647</v>
      </c>
      <c r="K78" s="47">
        <v>0.10588235294117647</v>
      </c>
      <c r="L78" s="47">
        <v>1</v>
      </c>
      <c r="M78" s="62">
        <f t="shared" si="9"/>
        <v>1.3333333333333333</v>
      </c>
      <c r="N78" s="57">
        <f t="shared" si="10"/>
        <v>20</v>
      </c>
      <c r="O78" s="57">
        <f t="shared" si="11"/>
        <v>2</v>
      </c>
      <c r="P78" s="57">
        <f t="shared" si="12"/>
        <v>22</v>
      </c>
      <c r="W78" s="3"/>
    </row>
    <row r="79" spans="1:23">
      <c r="A79" s="46" t="s">
        <v>152</v>
      </c>
      <c r="B79" s="67">
        <v>85</v>
      </c>
      <c r="C79" s="67">
        <v>0</v>
      </c>
      <c r="D79" s="67" t="s">
        <v>102</v>
      </c>
      <c r="E79" s="46">
        <v>11</v>
      </c>
      <c r="F79" s="46">
        <v>10</v>
      </c>
      <c r="G79" s="47">
        <v>10.4</v>
      </c>
      <c r="H79" s="67">
        <v>9</v>
      </c>
      <c r="I79" s="67">
        <v>6</v>
      </c>
      <c r="J79" s="47">
        <v>0.10588235294117647</v>
      </c>
      <c r="K79" s="47">
        <v>7.0588235294117646E-2</v>
      </c>
      <c r="L79" s="47">
        <v>1.5</v>
      </c>
      <c r="M79" s="62">
        <f t="shared" si="9"/>
        <v>0.90909090909090906</v>
      </c>
      <c r="N79" s="57">
        <f t="shared" si="10"/>
        <v>20</v>
      </c>
      <c r="O79" s="57">
        <f t="shared" si="11"/>
        <v>2</v>
      </c>
      <c r="P79" s="57">
        <f t="shared" si="12"/>
        <v>22</v>
      </c>
      <c r="W79" s="3"/>
    </row>
    <row r="80" spans="1:23">
      <c r="A80" s="46" t="s">
        <v>156</v>
      </c>
      <c r="B80" s="67">
        <v>85</v>
      </c>
      <c r="C80" s="67">
        <v>0</v>
      </c>
      <c r="D80" s="67" t="s">
        <v>102</v>
      </c>
      <c r="E80" s="46">
        <v>6</v>
      </c>
      <c r="F80" s="46">
        <v>8</v>
      </c>
      <c r="G80" s="47">
        <v>6.2</v>
      </c>
      <c r="H80" s="67">
        <v>10</v>
      </c>
      <c r="I80" s="67">
        <v>6</v>
      </c>
      <c r="J80" s="47">
        <v>0.11764705882352941</v>
      </c>
      <c r="K80" s="47">
        <v>7.0588235294117646E-2</v>
      </c>
      <c r="L80" s="47">
        <v>1.6666666666666667</v>
      </c>
      <c r="M80" s="62">
        <f t="shared" si="9"/>
        <v>1.3333333333333333</v>
      </c>
      <c r="N80" s="57">
        <f t="shared" si="10"/>
        <v>20</v>
      </c>
      <c r="O80" s="57">
        <f t="shared" si="11"/>
        <v>2</v>
      </c>
      <c r="P80" s="57">
        <f t="shared" si="12"/>
        <v>22</v>
      </c>
      <c r="W80" s="3"/>
    </row>
    <row r="81" spans="1:23">
      <c r="A81" s="46" t="s">
        <v>139</v>
      </c>
      <c r="B81" s="67">
        <v>85</v>
      </c>
      <c r="C81" s="67">
        <v>0</v>
      </c>
      <c r="D81" s="67" t="s">
        <v>102</v>
      </c>
      <c r="E81" s="46">
        <v>8</v>
      </c>
      <c r="F81" s="46">
        <v>12</v>
      </c>
      <c r="G81" s="47">
        <v>9.4235299999999995</v>
      </c>
      <c r="H81" s="67">
        <v>10</v>
      </c>
      <c r="I81" s="67">
        <v>9</v>
      </c>
      <c r="J81" s="47">
        <v>0.11764705882352941</v>
      </c>
      <c r="K81" s="47">
        <v>0.10588235294117647</v>
      </c>
      <c r="L81" s="47">
        <v>1.1111111111111112</v>
      </c>
      <c r="M81" s="62">
        <f t="shared" si="9"/>
        <v>1.5</v>
      </c>
      <c r="N81" s="57">
        <f t="shared" si="10"/>
        <v>20</v>
      </c>
      <c r="O81" s="57">
        <f t="shared" si="11"/>
        <v>2</v>
      </c>
      <c r="P81" s="57">
        <f t="shared" si="12"/>
        <v>22</v>
      </c>
      <c r="W81" s="3"/>
    </row>
    <row r="82" spans="1:23">
      <c r="A82" s="46" t="s">
        <v>115</v>
      </c>
      <c r="B82" s="67">
        <v>84</v>
      </c>
      <c r="C82" s="67">
        <v>0</v>
      </c>
      <c r="D82" s="67" t="s">
        <v>102</v>
      </c>
      <c r="E82" s="46">
        <v>15</v>
      </c>
      <c r="F82" s="46">
        <v>15</v>
      </c>
      <c r="G82" s="47">
        <v>14.880953</v>
      </c>
      <c r="H82" s="67">
        <v>10</v>
      </c>
      <c r="I82" s="67">
        <v>8</v>
      </c>
      <c r="J82" s="47">
        <v>0.11904761904761904</v>
      </c>
      <c r="K82" s="47">
        <v>9.5238095238095233E-2</v>
      </c>
      <c r="L82" s="47">
        <v>1.25</v>
      </c>
      <c r="M82" s="62">
        <f t="shared" si="9"/>
        <v>1</v>
      </c>
      <c r="N82" s="57">
        <f t="shared" si="10"/>
        <v>20</v>
      </c>
      <c r="O82" s="57">
        <f t="shared" si="11"/>
        <v>2</v>
      </c>
      <c r="P82" s="57">
        <f t="shared" si="12"/>
        <v>22</v>
      </c>
      <c r="W82" s="3"/>
    </row>
    <row r="83" spans="1:23">
      <c r="A83" s="46" t="s">
        <v>176</v>
      </c>
      <c r="B83" s="67">
        <v>85</v>
      </c>
      <c r="C83" s="67">
        <v>0</v>
      </c>
      <c r="D83" s="67" t="s">
        <v>102</v>
      </c>
      <c r="E83" s="46">
        <v>10</v>
      </c>
      <c r="F83" s="46">
        <v>12</v>
      </c>
      <c r="G83" s="47">
        <v>11.341176000000001</v>
      </c>
      <c r="H83" s="67">
        <v>11</v>
      </c>
      <c r="I83" s="67">
        <v>7</v>
      </c>
      <c r="J83" s="47">
        <v>0.12941176470588237</v>
      </c>
      <c r="K83" s="47">
        <v>8.2352941176470587E-2</v>
      </c>
      <c r="L83" s="47">
        <v>1.5714285714285714</v>
      </c>
      <c r="M83" s="62">
        <f t="shared" si="9"/>
        <v>1.2</v>
      </c>
      <c r="N83" s="57">
        <f t="shared" si="10"/>
        <v>20</v>
      </c>
      <c r="O83" s="57">
        <f t="shared" si="11"/>
        <v>2</v>
      </c>
      <c r="P83" s="57">
        <f t="shared" si="12"/>
        <v>22</v>
      </c>
      <c r="W83" s="3"/>
    </row>
    <row r="84" spans="1:23">
      <c r="A84" s="46" t="s">
        <v>117</v>
      </c>
      <c r="B84" s="67">
        <v>85</v>
      </c>
      <c r="C84" s="67">
        <v>0</v>
      </c>
      <c r="D84" s="67" t="s">
        <v>102</v>
      </c>
      <c r="E84" s="46">
        <v>7</v>
      </c>
      <c r="F84" s="46">
        <v>8</v>
      </c>
      <c r="G84" s="47">
        <v>7.1764707999999997</v>
      </c>
      <c r="H84" s="67">
        <v>11</v>
      </c>
      <c r="I84" s="67">
        <v>11</v>
      </c>
      <c r="J84" s="47">
        <v>0.12941176470588237</v>
      </c>
      <c r="K84" s="47">
        <v>0.12941176470588237</v>
      </c>
      <c r="L84" s="47">
        <v>1</v>
      </c>
      <c r="M84" s="62">
        <f t="shared" si="9"/>
        <v>1.1428571428571428</v>
      </c>
      <c r="N84" s="57">
        <f t="shared" si="10"/>
        <v>20</v>
      </c>
      <c r="O84" s="57">
        <f t="shared" si="11"/>
        <v>2</v>
      </c>
      <c r="P84" s="57">
        <f t="shared" si="12"/>
        <v>22</v>
      </c>
      <c r="W84" s="3"/>
    </row>
    <row r="85" spans="1:23">
      <c r="A85" s="46" t="s">
        <v>177</v>
      </c>
      <c r="B85" s="67">
        <v>57</v>
      </c>
      <c r="C85" s="67">
        <v>28</v>
      </c>
      <c r="D85" s="67" t="s">
        <v>102</v>
      </c>
      <c r="E85" s="46">
        <v>8</v>
      </c>
      <c r="F85" s="46">
        <v>7</v>
      </c>
      <c r="G85" s="47">
        <v>7.017544</v>
      </c>
      <c r="H85" s="67">
        <v>8</v>
      </c>
      <c r="I85" s="67">
        <v>6</v>
      </c>
      <c r="J85" s="47">
        <v>0.14035087719298245</v>
      </c>
      <c r="K85" s="47">
        <v>0.10526315789473684</v>
      </c>
      <c r="L85" s="47">
        <v>1.3333333333333333</v>
      </c>
      <c r="M85" s="62">
        <f t="shared" si="9"/>
        <v>0.875</v>
      </c>
      <c r="N85" s="57">
        <f t="shared" si="10"/>
        <v>20</v>
      </c>
      <c r="O85" s="57">
        <f t="shared" si="11"/>
        <v>2</v>
      </c>
      <c r="P85" s="57">
        <f t="shared" si="12"/>
        <v>22</v>
      </c>
      <c r="W85" s="3"/>
    </row>
    <row r="86" spans="1:23">
      <c r="A86" s="46" t="s">
        <v>141</v>
      </c>
      <c r="B86" s="67">
        <v>85</v>
      </c>
      <c r="C86" s="67">
        <v>0</v>
      </c>
      <c r="D86" s="67" t="s">
        <v>102</v>
      </c>
      <c r="E86" s="46">
        <v>13</v>
      </c>
      <c r="F86" s="46">
        <v>13</v>
      </c>
      <c r="G86" s="47">
        <v>13.011765</v>
      </c>
      <c r="H86" s="67">
        <v>12</v>
      </c>
      <c r="I86" s="67">
        <v>6</v>
      </c>
      <c r="J86" s="47">
        <v>0.14117647058823529</v>
      </c>
      <c r="K86" s="47">
        <v>7.0588235294117646E-2</v>
      </c>
      <c r="L86" s="47">
        <v>2</v>
      </c>
      <c r="M86" s="62">
        <f t="shared" si="9"/>
        <v>1</v>
      </c>
      <c r="N86" s="57">
        <f t="shared" si="10"/>
        <v>20</v>
      </c>
      <c r="O86" s="57">
        <f t="shared" si="11"/>
        <v>2</v>
      </c>
      <c r="P86" s="57">
        <f t="shared" si="12"/>
        <v>22</v>
      </c>
      <c r="W86" s="3"/>
    </row>
    <row r="87" spans="1:23">
      <c r="A87" s="46" t="s">
        <v>104</v>
      </c>
      <c r="B87" s="67">
        <v>85</v>
      </c>
      <c r="C87" s="67">
        <v>0</v>
      </c>
      <c r="D87" s="67" t="s">
        <v>102</v>
      </c>
      <c r="E87" s="46">
        <v>8</v>
      </c>
      <c r="F87" s="46">
        <v>12</v>
      </c>
      <c r="G87" s="47">
        <v>10.435294000000001</v>
      </c>
      <c r="H87" s="67">
        <v>12</v>
      </c>
      <c r="I87" s="67">
        <v>7</v>
      </c>
      <c r="J87" s="47">
        <v>0.14117647058823529</v>
      </c>
      <c r="K87" s="47">
        <v>8.2352941176470587E-2</v>
      </c>
      <c r="L87" s="47">
        <v>1.7142857142857142</v>
      </c>
      <c r="M87" s="62">
        <f t="shared" si="9"/>
        <v>1.5</v>
      </c>
      <c r="N87" s="57">
        <f t="shared" si="10"/>
        <v>20</v>
      </c>
      <c r="O87" s="57">
        <f t="shared" si="11"/>
        <v>2</v>
      </c>
      <c r="P87" s="57">
        <f t="shared" si="12"/>
        <v>22</v>
      </c>
      <c r="W87" s="3"/>
    </row>
    <row r="88" spans="1:23">
      <c r="A88" s="46" t="s">
        <v>140</v>
      </c>
      <c r="B88" s="67">
        <v>85</v>
      </c>
      <c r="C88" s="67">
        <v>0</v>
      </c>
      <c r="D88" s="67" t="s">
        <v>102</v>
      </c>
      <c r="E88" s="46">
        <v>7</v>
      </c>
      <c r="F88" s="46">
        <v>7</v>
      </c>
      <c r="G88" s="47">
        <v>7.0941175999999997</v>
      </c>
      <c r="H88" s="67">
        <v>13</v>
      </c>
      <c r="I88" s="67">
        <v>8</v>
      </c>
      <c r="J88" s="47">
        <v>0.15294117647058825</v>
      </c>
      <c r="K88" s="47">
        <v>9.4117647058823528E-2</v>
      </c>
      <c r="L88" s="47">
        <v>1.625</v>
      </c>
      <c r="M88" s="62">
        <f t="shared" si="9"/>
        <v>1</v>
      </c>
      <c r="N88" s="57">
        <f t="shared" si="10"/>
        <v>20</v>
      </c>
      <c r="O88" s="57">
        <f t="shared" si="11"/>
        <v>2</v>
      </c>
      <c r="P88" s="57">
        <f t="shared" si="12"/>
        <v>22</v>
      </c>
      <c r="W88" s="3"/>
    </row>
    <row r="89" spans="1:23">
      <c r="A89" s="46" t="s">
        <v>143</v>
      </c>
      <c r="B89" s="67">
        <v>85</v>
      </c>
      <c r="C89" s="67">
        <v>0</v>
      </c>
      <c r="D89" s="67" t="s">
        <v>102</v>
      </c>
      <c r="E89" s="46">
        <v>6</v>
      </c>
      <c r="F89" s="46">
        <v>8</v>
      </c>
      <c r="G89" s="47">
        <v>7.4</v>
      </c>
      <c r="H89" s="67">
        <v>13</v>
      </c>
      <c r="I89" s="67">
        <v>7</v>
      </c>
      <c r="J89" s="47">
        <v>0.15294117647058825</v>
      </c>
      <c r="K89" s="47">
        <v>8.2352941176470587E-2</v>
      </c>
      <c r="L89" s="47">
        <v>1.8571428571428572</v>
      </c>
      <c r="M89" s="62">
        <f t="shared" si="9"/>
        <v>1.3333333333333333</v>
      </c>
      <c r="N89" s="57">
        <f t="shared" si="10"/>
        <v>20</v>
      </c>
      <c r="O89" s="57">
        <f t="shared" si="11"/>
        <v>2</v>
      </c>
      <c r="P89" s="57">
        <f t="shared" si="12"/>
        <v>22</v>
      </c>
      <c r="W89" s="3"/>
    </row>
    <row r="90" spans="1:23">
      <c r="A90" s="46" t="s">
        <v>107</v>
      </c>
      <c r="B90" s="67">
        <v>85</v>
      </c>
      <c r="C90" s="67">
        <v>0</v>
      </c>
      <c r="D90" s="67" t="s">
        <v>102</v>
      </c>
      <c r="E90" s="46">
        <v>11</v>
      </c>
      <c r="F90" s="46">
        <v>11</v>
      </c>
      <c r="G90" s="47">
        <v>11.094118</v>
      </c>
      <c r="H90" s="67">
        <v>13</v>
      </c>
      <c r="I90" s="67">
        <v>7</v>
      </c>
      <c r="J90" s="47">
        <v>0.15294117647058825</v>
      </c>
      <c r="K90" s="47">
        <v>8.2352941176470587E-2</v>
      </c>
      <c r="L90" s="47">
        <v>1.8571428571428572</v>
      </c>
      <c r="M90" s="62">
        <f t="shared" si="9"/>
        <v>1</v>
      </c>
      <c r="N90" s="57">
        <f t="shared" si="10"/>
        <v>20</v>
      </c>
      <c r="O90" s="57">
        <f t="shared" si="11"/>
        <v>2</v>
      </c>
      <c r="P90" s="57">
        <f t="shared" si="12"/>
        <v>22</v>
      </c>
      <c r="W90" s="3"/>
    </row>
    <row r="91" spans="1:23">
      <c r="A91" s="46" t="s">
        <v>150</v>
      </c>
      <c r="B91" s="67">
        <v>85</v>
      </c>
      <c r="C91" s="67">
        <v>0</v>
      </c>
      <c r="D91" s="67" t="s">
        <v>102</v>
      </c>
      <c r="E91" s="46">
        <v>8</v>
      </c>
      <c r="F91" s="46">
        <v>16</v>
      </c>
      <c r="G91" s="47">
        <v>12.435294000000001</v>
      </c>
      <c r="H91" s="67">
        <v>14</v>
      </c>
      <c r="I91" s="67">
        <v>6</v>
      </c>
      <c r="J91" s="47">
        <v>0.16470588235294117</v>
      </c>
      <c r="K91" s="47">
        <v>7.0588235294117646E-2</v>
      </c>
      <c r="L91" s="47">
        <v>2.3333333333333335</v>
      </c>
      <c r="M91" s="62">
        <f t="shared" si="9"/>
        <v>2</v>
      </c>
      <c r="N91" s="57">
        <f t="shared" si="10"/>
        <v>20</v>
      </c>
      <c r="O91" s="57">
        <f t="shared" si="11"/>
        <v>2</v>
      </c>
      <c r="P91" s="57">
        <f t="shared" si="12"/>
        <v>22</v>
      </c>
      <c r="W91" s="3"/>
    </row>
    <row r="92" spans="1:23">
      <c r="A92" s="48" t="s">
        <v>131</v>
      </c>
      <c r="B92" s="67">
        <v>85</v>
      </c>
      <c r="C92" s="67">
        <v>0</v>
      </c>
      <c r="D92" s="67" t="s">
        <v>102</v>
      </c>
      <c r="E92" s="48">
        <v>30</v>
      </c>
      <c r="F92" s="48">
        <v>30</v>
      </c>
      <c r="G92" s="49">
        <v>30</v>
      </c>
      <c r="H92" s="67">
        <v>15</v>
      </c>
      <c r="I92" s="67">
        <v>12</v>
      </c>
      <c r="J92" s="47">
        <v>0.17647058823529413</v>
      </c>
      <c r="K92" s="47">
        <v>0.14117647058823529</v>
      </c>
      <c r="L92" s="47">
        <v>1.25</v>
      </c>
      <c r="M92" s="62">
        <f t="shared" si="9"/>
        <v>1</v>
      </c>
      <c r="N92" s="57">
        <f t="shared" si="10"/>
        <v>20</v>
      </c>
      <c r="O92" s="57">
        <f t="shared" si="11"/>
        <v>2</v>
      </c>
      <c r="P92" s="57">
        <f t="shared" si="12"/>
        <v>22</v>
      </c>
      <c r="W92" s="3"/>
    </row>
    <row r="93" spans="1:23">
      <c r="A93" s="46" t="s">
        <v>134</v>
      </c>
      <c r="B93" s="67">
        <v>85</v>
      </c>
      <c r="C93" s="67">
        <v>0</v>
      </c>
      <c r="D93" s="67" t="s">
        <v>102</v>
      </c>
      <c r="E93" s="46">
        <v>10</v>
      </c>
      <c r="F93" s="46">
        <v>12</v>
      </c>
      <c r="G93" s="47">
        <v>10.552941000000001</v>
      </c>
      <c r="H93" s="67">
        <v>16</v>
      </c>
      <c r="I93" s="67">
        <v>12</v>
      </c>
      <c r="J93" s="47">
        <v>0.18823529411764706</v>
      </c>
      <c r="K93" s="47">
        <v>0.14117647058823529</v>
      </c>
      <c r="L93" s="47">
        <v>1.3333333333333333</v>
      </c>
      <c r="M93" s="62">
        <f t="shared" si="9"/>
        <v>1.2</v>
      </c>
      <c r="N93" s="57">
        <f t="shared" si="10"/>
        <v>20</v>
      </c>
      <c r="O93" s="57">
        <f t="shared" si="11"/>
        <v>2</v>
      </c>
      <c r="P93" s="57">
        <f t="shared" si="12"/>
        <v>22</v>
      </c>
      <c r="W93" s="3"/>
    </row>
    <row r="94" spans="1:23">
      <c r="A94" s="46" t="s">
        <v>181</v>
      </c>
      <c r="B94" s="67">
        <v>85</v>
      </c>
      <c r="C94" s="67">
        <v>0</v>
      </c>
      <c r="D94" s="67" t="s">
        <v>102</v>
      </c>
      <c r="E94" s="46">
        <v>9</v>
      </c>
      <c r="F94" s="46">
        <v>10</v>
      </c>
      <c r="G94" s="47">
        <v>9.1294120000000003</v>
      </c>
      <c r="H94" s="67">
        <v>16</v>
      </c>
      <c r="I94" s="67">
        <v>10</v>
      </c>
      <c r="J94" s="47">
        <v>0.18823529411764706</v>
      </c>
      <c r="K94" s="47">
        <v>0.11764705882352941</v>
      </c>
      <c r="L94" s="47">
        <v>1.6</v>
      </c>
      <c r="M94" s="62">
        <f t="shared" si="9"/>
        <v>1.1111111111111112</v>
      </c>
      <c r="N94" s="57">
        <f t="shared" si="10"/>
        <v>20</v>
      </c>
      <c r="O94" s="57">
        <f t="shared" si="11"/>
        <v>2</v>
      </c>
      <c r="P94" s="57">
        <f t="shared" si="12"/>
        <v>22</v>
      </c>
      <c r="W94" s="3"/>
    </row>
    <row r="95" spans="1:23">
      <c r="A95" s="46" t="s">
        <v>142</v>
      </c>
      <c r="B95" s="67">
        <v>85</v>
      </c>
      <c r="C95" s="67">
        <v>0</v>
      </c>
      <c r="D95" s="67" t="s">
        <v>102</v>
      </c>
      <c r="E95" s="46">
        <v>17</v>
      </c>
      <c r="F95" s="46">
        <v>17</v>
      </c>
      <c r="G95" s="47">
        <v>17.011765</v>
      </c>
      <c r="H95" s="67">
        <v>20</v>
      </c>
      <c r="I95" s="67">
        <v>10</v>
      </c>
      <c r="J95" s="47">
        <v>0.23529411764705882</v>
      </c>
      <c r="K95" s="47">
        <v>0.11764705882352941</v>
      </c>
      <c r="L95" s="47">
        <v>2</v>
      </c>
      <c r="M95" s="62">
        <f t="shared" si="9"/>
        <v>1</v>
      </c>
      <c r="N95" s="57">
        <f t="shared" si="10"/>
        <v>20</v>
      </c>
      <c r="O95" s="57">
        <f t="shared" si="11"/>
        <v>2</v>
      </c>
      <c r="P95" s="57">
        <f t="shared" si="12"/>
        <v>22</v>
      </c>
      <c r="W95" s="3"/>
    </row>
    <row r="96" spans="1:23">
      <c r="A96" s="46" t="s">
        <v>166</v>
      </c>
      <c r="B96" s="67">
        <v>82</v>
      </c>
      <c r="C96" s="67">
        <v>3</v>
      </c>
      <c r="D96" s="67" t="s">
        <v>102</v>
      </c>
      <c r="E96" s="46">
        <v>6</v>
      </c>
      <c r="F96" s="46">
        <v>8</v>
      </c>
      <c r="G96" s="47">
        <v>7.8048780000000004</v>
      </c>
      <c r="H96" s="67">
        <v>32</v>
      </c>
      <c r="I96" s="67">
        <v>11</v>
      </c>
      <c r="J96" s="47">
        <v>0.3902439024390244</v>
      </c>
      <c r="K96" s="47">
        <v>0.13414634146341464</v>
      </c>
      <c r="L96" s="47">
        <v>2.9090909090909092</v>
      </c>
      <c r="M96" s="62">
        <f t="shared" si="9"/>
        <v>1.3333333333333333</v>
      </c>
      <c r="N96" s="57">
        <f t="shared" si="10"/>
        <v>20</v>
      </c>
      <c r="O96" s="57">
        <f t="shared" si="11"/>
        <v>2</v>
      </c>
      <c r="P96" s="57">
        <f t="shared" si="12"/>
        <v>22</v>
      </c>
      <c r="W96" s="3"/>
    </row>
    <row r="97" spans="1:23">
      <c r="A97" s="46" t="s">
        <v>106</v>
      </c>
      <c r="B97" s="67">
        <v>68</v>
      </c>
      <c r="C97" s="67">
        <v>17</v>
      </c>
      <c r="D97" s="67" t="s">
        <v>102</v>
      </c>
      <c r="E97" s="46">
        <v>6</v>
      </c>
      <c r="F97" s="46">
        <v>6</v>
      </c>
      <c r="G97" s="47">
        <v>6.0147057000000004</v>
      </c>
      <c r="H97" s="67">
        <v>28</v>
      </c>
      <c r="I97" s="67">
        <v>6</v>
      </c>
      <c r="J97" s="47">
        <v>0.41176470588235292</v>
      </c>
      <c r="K97" s="47">
        <v>8.8235294117647065E-2</v>
      </c>
      <c r="L97" s="47">
        <v>4.666666666666667</v>
      </c>
      <c r="M97" s="62">
        <f t="shared" si="9"/>
        <v>1</v>
      </c>
      <c r="N97" s="57">
        <f t="shared" si="10"/>
        <v>20</v>
      </c>
      <c r="O97" s="57">
        <f t="shared" si="11"/>
        <v>2</v>
      </c>
      <c r="P97" s="57">
        <f t="shared" si="12"/>
        <v>22</v>
      </c>
      <c r="W97" s="3"/>
    </row>
    <row r="98" spans="1:23">
      <c r="A98" s="46" t="s">
        <v>127</v>
      </c>
      <c r="B98" s="67">
        <v>16</v>
      </c>
      <c r="C98" s="67">
        <v>69</v>
      </c>
      <c r="D98" s="67" t="s">
        <v>102</v>
      </c>
      <c r="E98" s="46">
        <v>24</v>
      </c>
      <c r="F98" s="46">
        <v>20</v>
      </c>
      <c r="G98" s="47">
        <v>22.25</v>
      </c>
      <c r="H98" s="67">
        <v>13</v>
      </c>
      <c r="I98" s="67">
        <v>1</v>
      </c>
      <c r="J98" s="47">
        <v>0.8125</v>
      </c>
      <c r="K98" s="47">
        <v>6.25E-2</v>
      </c>
      <c r="L98" s="47">
        <v>13</v>
      </c>
      <c r="M98" s="62">
        <f t="shared" si="9"/>
        <v>0.83333333333333337</v>
      </c>
      <c r="N98" s="57">
        <f t="shared" si="10"/>
        <v>20</v>
      </c>
      <c r="O98" s="57">
        <f t="shared" si="11"/>
        <v>2</v>
      </c>
      <c r="P98" s="57">
        <f t="shared" si="12"/>
        <v>22</v>
      </c>
      <c r="W98" s="3"/>
    </row>
    <row r="99" spans="1:23">
      <c r="G99" s="5"/>
      <c r="H99" s="68">
        <f>SUM(H11:H98)</f>
        <v>516</v>
      </c>
    </row>
    <row r="100" spans="1:23">
      <c r="G100" s="5"/>
    </row>
    <row r="101" spans="1:23">
      <c r="E101" t="s">
        <v>891</v>
      </c>
      <c r="G101" s="5"/>
    </row>
    <row r="102" spans="1:23">
      <c r="G102" s="5"/>
    </row>
  </sheetData>
  <pageMargins left="0.7" right="0.7" top="0.75" bottom="0.75" header="0.3" footer="0.3"/>
  <pageSetup paperSize="9" scale="46" orientation="landscape" r:id="rId1"/>
  <colBreaks count="1" manualBreakCount="1">
    <brk id="1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H89"/>
  <sheetViews>
    <sheetView workbookViewId="0">
      <selection activeCell="D11" sqref="D11"/>
    </sheetView>
  </sheetViews>
  <sheetFormatPr defaultRowHeight="15"/>
  <cols>
    <col min="1" max="1" width="27" bestFit="1" customWidth="1"/>
    <col min="2" max="31" width="4" bestFit="1" customWidth="1"/>
    <col min="32" max="86" width="4.28515625" customWidth="1"/>
  </cols>
  <sheetData>
    <row r="1" spans="1:86">
      <c r="A1" s="2" t="s">
        <v>869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</row>
    <row r="2" spans="1:86">
      <c r="A2" t="s">
        <v>159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1</v>
      </c>
      <c r="CE2">
        <v>1</v>
      </c>
      <c r="CF2">
        <v>1</v>
      </c>
      <c r="CG2">
        <v>1</v>
      </c>
      <c r="CH2">
        <v>1</v>
      </c>
    </row>
    <row r="3" spans="1:86">
      <c r="A3" t="s">
        <v>181</v>
      </c>
      <c r="B3">
        <v>9</v>
      </c>
      <c r="C3">
        <v>9</v>
      </c>
      <c r="D3">
        <v>9</v>
      </c>
      <c r="E3">
        <v>9</v>
      </c>
      <c r="F3">
        <v>9</v>
      </c>
      <c r="G3">
        <v>9</v>
      </c>
      <c r="H3">
        <v>9</v>
      </c>
      <c r="I3">
        <v>9</v>
      </c>
      <c r="J3">
        <v>9</v>
      </c>
      <c r="K3">
        <v>9</v>
      </c>
      <c r="L3">
        <v>9</v>
      </c>
      <c r="M3">
        <v>9</v>
      </c>
      <c r="N3">
        <v>9</v>
      </c>
      <c r="O3">
        <v>9</v>
      </c>
      <c r="P3">
        <v>9</v>
      </c>
      <c r="Q3">
        <v>9</v>
      </c>
      <c r="R3">
        <v>9</v>
      </c>
      <c r="S3">
        <v>9</v>
      </c>
      <c r="T3">
        <v>9</v>
      </c>
      <c r="U3">
        <v>9</v>
      </c>
      <c r="V3">
        <v>9</v>
      </c>
      <c r="W3">
        <v>9</v>
      </c>
      <c r="X3">
        <v>9</v>
      </c>
      <c r="Y3">
        <v>9</v>
      </c>
      <c r="Z3">
        <v>9</v>
      </c>
      <c r="AA3">
        <v>9</v>
      </c>
      <c r="AB3">
        <v>9</v>
      </c>
      <c r="AC3">
        <v>9</v>
      </c>
      <c r="AD3">
        <v>9</v>
      </c>
      <c r="AE3">
        <v>9</v>
      </c>
      <c r="AF3">
        <v>9</v>
      </c>
      <c r="AG3">
        <v>9</v>
      </c>
      <c r="AH3">
        <v>10</v>
      </c>
      <c r="AI3">
        <v>9</v>
      </c>
      <c r="AJ3">
        <v>9</v>
      </c>
      <c r="AK3">
        <v>9</v>
      </c>
      <c r="AL3">
        <v>9</v>
      </c>
      <c r="AM3">
        <v>9</v>
      </c>
      <c r="AN3">
        <v>9</v>
      </c>
      <c r="AO3">
        <v>9</v>
      </c>
      <c r="AP3">
        <v>9</v>
      </c>
      <c r="AQ3">
        <v>9</v>
      </c>
      <c r="AR3">
        <v>9</v>
      </c>
      <c r="AS3">
        <v>9</v>
      </c>
      <c r="AT3">
        <v>9</v>
      </c>
      <c r="AU3">
        <v>9</v>
      </c>
      <c r="AV3">
        <v>9</v>
      </c>
      <c r="AW3">
        <v>9</v>
      </c>
      <c r="AX3">
        <v>9</v>
      </c>
      <c r="AY3">
        <v>9</v>
      </c>
      <c r="AZ3">
        <v>9</v>
      </c>
      <c r="BA3">
        <v>9</v>
      </c>
      <c r="BB3">
        <v>9</v>
      </c>
      <c r="BC3">
        <v>9</v>
      </c>
      <c r="BD3">
        <v>9</v>
      </c>
      <c r="BE3">
        <v>9</v>
      </c>
      <c r="BF3">
        <v>9</v>
      </c>
      <c r="BG3">
        <v>9</v>
      </c>
      <c r="BH3">
        <v>9</v>
      </c>
      <c r="BI3">
        <v>9</v>
      </c>
      <c r="BJ3">
        <v>9</v>
      </c>
      <c r="BK3">
        <v>9</v>
      </c>
      <c r="BL3">
        <v>9</v>
      </c>
      <c r="BM3">
        <v>9</v>
      </c>
      <c r="BN3">
        <v>9</v>
      </c>
      <c r="BO3">
        <v>9</v>
      </c>
      <c r="BP3">
        <v>9</v>
      </c>
      <c r="BQ3">
        <v>8</v>
      </c>
      <c r="BR3">
        <v>8</v>
      </c>
      <c r="BS3">
        <v>8</v>
      </c>
      <c r="BT3">
        <v>8</v>
      </c>
      <c r="BU3">
        <v>10</v>
      </c>
      <c r="BV3">
        <v>10</v>
      </c>
      <c r="BW3">
        <v>10</v>
      </c>
      <c r="BX3">
        <v>10</v>
      </c>
      <c r="BY3">
        <v>10</v>
      </c>
      <c r="BZ3">
        <v>10</v>
      </c>
      <c r="CA3">
        <v>10</v>
      </c>
      <c r="CB3">
        <v>10</v>
      </c>
      <c r="CC3">
        <v>10</v>
      </c>
      <c r="CD3">
        <v>10</v>
      </c>
      <c r="CE3">
        <v>10</v>
      </c>
      <c r="CF3">
        <v>10</v>
      </c>
      <c r="CG3">
        <v>10</v>
      </c>
      <c r="CH3">
        <v>10</v>
      </c>
    </row>
    <row r="4" spans="1:86">
      <c r="A4" t="s">
        <v>121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6</v>
      </c>
      <c r="BQ4">
        <v>6</v>
      </c>
      <c r="BR4">
        <v>6</v>
      </c>
      <c r="BS4">
        <v>6</v>
      </c>
      <c r="BT4">
        <v>6</v>
      </c>
      <c r="BU4">
        <v>6</v>
      </c>
      <c r="BV4">
        <v>6</v>
      </c>
      <c r="BW4">
        <v>6</v>
      </c>
      <c r="BX4">
        <v>6</v>
      </c>
      <c r="BY4">
        <v>6</v>
      </c>
      <c r="BZ4">
        <v>6</v>
      </c>
      <c r="CA4">
        <v>6</v>
      </c>
      <c r="CB4">
        <v>6</v>
      </c>
      <c r="CC4">
        <v>6</v>
      </c>
      <c r="CD4">
        <v>6</v>
      </c>
      <c r="CE4">
        <v>6</v>
      </c>
      <c r="CF4">
        <v>6</v>
      </c>
      <c r="CG4">
        <v>6</v>
      </c>
      <c r="CH4">
        <v>6</v>
      </c>
    </row>
    <row r="5" spans="1:86">
      <c r="A5" t="s">
        <v>103</v>
      </c>
      <c r="B5">
        <v>6</v>
      </c>
      <c r="C5">
        <v>6</v>
      </c>
      <c r="D5">
        <v>6</v>
      </c>
      <c r="E5">
        <v>6</v>
      </c>
      <c r="F5">
        <v>6</v>
      </c>
      <c r="G5">
        <v>6</v>
      </c>
      <c r="H5">
        <v>6</v>
      </c>
      <c r="I5">
        <v>6</v>
      </c>
      <c r="J5">
        <v>6</v>
      </c>
      <c r="K5">
        <v>6</v>
      </c>
      <c r="L5">
        <v>6</v>
      </c>
      <c r="M5">
        <v>6</v>
      </c>
      <c r="N5">
        <v>6</v>
      </c>
      <c r="O5">
        <v>6</v>
      </c>
      <c r="P5">
        <v>6</v>
      </c>
      <c r="Q5">
        <v>6</v>
      </c>
      <c r="R5">
        <v>6</v>
      </c>
      <c r="S5">
        <v>6</v>
      </c>
      <c r="T5">
        <v>6</v>
      </c>
      <c r="U5">
        <v>6</v>
      </c>
      <c r="V5">
        <v>6</v>
      </c>
      <c r="W5">
        <v>6</v>
      </c>
      <c r="X5">
        <v>6</v>
      </c>
      <c r="Y5">
        <v>6</v>
      </c>
      <c r="Z5">
        <v>6</v>
      </c>
      <c r="AA5">
        <v>6</v>
      </c>
      <c r="AB5">
        <v>6</v>
      </c>
      <c r="AC5">
        <v>6</v>
      </c>
      <c r="AD5">
        <v>6</v>
      </c>
      <c r="AE5">
        <v>6</v>
      </c>
      <c r="AF5">
        <v>6</v>
      </c>
      <c r="AG5">
        <v>6</v>
      </c>
      <c r="AH5">
        <v>7</v>
      </c>
      <c r="AI5">
        <v>6</v>
      </c>
      <c r="AJ5">
        <v>6</v>
      </c>
      <c r="AK5">
        <v>6</v>
      </c>
      <c r="AL5">
        <v>6</v>
      </c>
      <c r="AM5">
        <v>6</v>
      </c>
      <c r="AN5">
        <v>6</v>
      </c>
      <c r="AO5">
        <v>6</v>
      </c>
      <c r="AP5">
        <v>6</v>
      </c>
      <c r="AQ5">
        <v>6</v>
      </c>
      <c r="AR5">
        <v>6</v>
      </c>
      <c r="AS5">
        <v>6</v>
      </c>
      <c r="AT5">
        <v>6</v>
      </c>
      <c r="AU5">
        <v>6</v>
      </c>
      <c r="AV5">
        <v>6</v>
      </c>
      <c r="AW5">
        <v>6</v>
      </c>
      <c r="AX5">
        <v>6</v>
      </c>
      <c r="AY5">
        <v>6</v>
      </c>
      <c r="AZ5">
        <v>6</v>
      </c>
      <c r="BA5">
        <v>6</v>
      </c>
      <c r="BB5">
        <v>6</v>
      </c>
      <c r="BC5">
        <v>6</v>
      </c>
      <c r="BD5">
        <v>6</v>
      </c>
      <c r="BE5">
        <v>6</v>
      </c>
      <c r="BF5">
        <v>6</v>
      </c>
      <c r="BG5">
        <v>6</v>
      </c>
      <c r="BH5">
        <v>6</v>
      </c>
      <c r="BI5">
        <v>6</v>
      </c>
      <c r="BJ5">
        <v>6</v>
      </c>
      <c r="BK5">
        <v>6</v>
      </c>
      <c r="BL5">
        <v>6</v>
      </c>
      <c r="BM5">
        <v>6</v>
      </c>
      <c r="BN5">
        <v>6</v>
      </c>
      <c r="BO5">
        <v>6</v>
      </c>
      <c r="BP5">
        <v>6</v>
      </c>
      <c r="BQ5">
        <v>6</v>
      </c>
      <c r="BR5">
        <v>6</v>
      </c>
      <c r="BS5">
        <v>6</v>
      </c>
      <c r="BT5">
        <v>6</v>
      </c>
      <c r="BU5">
        <v>6</v>
      </c>
      <c r="BV5">
        <v>6</v>
      </c>
      <c r="BW5">
        <v>6</v>
      </c>
      <c r="BX5">
        <v>6</v>
      </c>
      <c r="BY5">
        <v>6</v>
      </c>
      <c r="BZ5">
        <v>6</v>
      </c>
      <c r="CA5">
        <v>6</v>
      </c>
      <c r="CB5">
        <v>6</v>
      </c>
      <c r="CC5">
        <v>6</v>
      </c>
      <c r="CD5">
        <v>6</v>
      </c>
      <c r="CE5">
        <v>6</v>
      </c>
      <c r="CF5">
        <v>6</v>
      </c>
      <c r="CG5">
        <v>6</v>
      </c>
      <c r="CH5">
        <v>6</v>
      </c>
    </row>
    <row r="6" spans="1:86">
      <c r="A6" t="s">
        <v>188</v>
      </c>
      <c r="B6">
        <v>3</v>
      </c>
      <c r="C6">
        <v>3</v>
      </c>
      <c r="D6">
        <v>3</v>
      </c>
      <c r="E6">
        <v>3</v>
      </c>
      <c r="F6">
        <v>3</v>
      </c>
      <c r="G6">
        <v>3</v>
      </c>
      <c r="H6">
        <v>3</v>
      </c>
      <c r="I6">
        <v>3</v>
      </c>
      <c r="J6">
        <v>3</v>
      </c>
      <c r="K6">
        <v>3</v>
      </c>
      <c r="L6">
        <v>3</v>
      </c>
      <c r="M6">
        <v>3</v>
      </c>
      <c r="N6">
        <v>3</v>
      </c>
      <c r="O6">
        <v>3</v>
      </c>
      <c r="P6">
        <v>3</v>
      </c>
      <c r="Q6">
        <v>3</v>
      </c>
      <c r="R6">
        <v>3</v>
      </c>
      <c r="S6">
        <v>3</v>
      </c>
      <c r="T6">
        <v>3</v>
      </c>
      <c r="U6">
        <v>3</v>
      </c>
      <c r="V6">
        <v>3</v>
      </c>
      <c r="W6">
        <v>3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</row>
    <row r="7" spans="1:86">
      <c r="A7" t="s">
        <v>186</v>
      </c>
      <c r="B7">
        <v>7</v>
      </c>
      <c r="C7">
        <v>7</v>
      </c>
      <c r="D7">
        <v>7</v>
      </c>
      <c r="E7">
        <v>7</v>
      </c>
      <c r="F7">
        <v>7</v>
      </c>
      <c r="G7">
        <v>7</v>
      </c>
      <c r="H7">
        <v>7</v>
      </c>
      <c r="I7">
        <v>7</v>
      </c>
      <c r="J7">
        <v>7</v>
      </c>
      <c r="K7">
        <v>7</v>
      </c>
      <c r="L7">
        <v>7</v>
      </c>
      <c r="M7">
        <v>7</v>
      </c>
      <c r="N7">
        <v>7</v>
      </c>
      <c r="O7">
        <v>7</v>
      </c>
      <c r="P7">
        <v>7</v>
      </c>
      <c r="Q7">
        <v>7</v>
      </c>
      <c r="R7">
        <v>7</v>
      </c>
      <c r="S7">
        <v>7</v>
      </c>
      <c r="T7">
        <v>7</v>
      </c>
      <c r="U7">
        <v>7</v>
      </c>
      <c r="V7">
        <v>7</v>
      </c>
      <c r="W7">
        <v>7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</row>
    <row r="8" spans="1:86">
      <c r="A8" t="s">
        <v>128</v>
      </c>
      <c r="B8">
        <v>7</v>
      </c>
      <c r="C8">
        <v>7</v>
      </c>
      <c r="D8">
        <v>7</v>
      </c>
      <c r="E8">
        <v>7</v>
      </c>
      <c r="F8">
        <v>7</v>
      </c>
      <c r="G8">
        <v>7</v>
      </c>
      <c r="H8">
        <v>7</v>
      </c>
      <c r="I8">
        <v>7</v>
      </c>
      <c r="J8">
        <v>7</v>
      </c>
      <c r="K8">
        <v>7</v>
      </c>
      <c r="L8">
        <v>7</v>
      </c>
      <c r="M8">
        <v>7</v>
      </c>
      <c r="N8">
        <v>7</v>
      </c>
      <c r="O8">
        <v>7</v>
      </c>
      <c r="P8">
        <v>7</v>
      </c>
      <c r="Q8">
        <v>7</v>
      </c>
      <c r="R8">
        <v>7</v>
      </c>
      <c r="S8">
        <v>7</v>
      </c>
      <c r="T8">
        <v>7</v>
      </c>
      <c r="U8">
        <v>7</v>
      </c>
      <c r="V8">
        <v>7</v>
      </c>
      <c r="W8">
        <v>7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</row>
    <row r="9" spans="1:86">
      <c r="A9" t="s">
        <v>130</v>
      </c>
      <c r="B9">
        <v>6</v>
      </c>
      <c r="C9">
        <v>6</v>
      </c>
      <c r="D9">
        <v>6</v>
      </c>
      <c r="E9">
        <v>6</v>
      </c>
      <c r="F9">
        <v>6</v>
      </c>
      <c r="G9">
        <v>6</v>
      </c>
      <c r="H9">
        <v>6</v>
      </c>
      <c r="I9">
        <v>6</v>
      </c>
      <c r="J9">
        <v>6</v>
      </c>
      <c r="K9">
        <v>6</v>
      </c>
      <c r="L9">
        <v>6</v>
      </c>
      <c r="M9">
        <v>6</v>
      </c>
      <c r="N9">
        <v>6</v>
      </c>
      <c r="O9">
        <v>6</v>
      </c>
      <c r="P9">
        <v>6</v>
      </c>
      <c r="Q9">
        <v>6</v>
      </c>
      <c r="R9">
        <v>6</v>
      </c>
      <c r="S9">
        <v>6</v>
      </c>
      <c r="T9">
        <v>6</v>
      </c>
      <c r="U9">
        <v>6</v>
      </c>
      <c r="V9">
        <v>6</v>
      </c>
      <c r="W9">
        <v>6</v>
      </c>
      <c r="X9">
        <v>6</v>
      </c>
      <c r="Y9">
        <v>6</v>
      </c>
      <c r="Z9">
        <v>6</v>
      </c>
      <c r="AA9">
        <v>6</v>
      </c>
      <c r="AB9">
        <v>6</v>
      </c>
      <c r="AC9">
        <v>6</v>
      </c>
      <c r="AD9">
        <v>6</v>
      </c>
      <c r="AE9">
        <v>6</v>
      </c>
      <c r="AF9">
        <v>6</v>
      </c>
      <c r="AG9">
        <v>6</v>
      </c>
      <c r="AH9">
        <v>7</v>
      </c>
      <c r="AI9">
        <v>6</v>
      </c>
      <c r="AJ9">
        <v>6</v>
      </c>
      <c r="AK9">
        <v>6</v>
      </c>
      <c r="AL9">
        <v>6</v>
      </c>
      <c r="AM9">
        <v>6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</row>
    <row r="10" spans="1:86">
      <c r="A10" t="s">
        <v>133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6</v>
      </c>
      <c r="BU10">
        <v>6</v>
      </c>
      <c r="BV10">
        <v>6</v>
      </c>
      <c r="BW10">
        <v>6</v>
      </c>
      <c r="BX10">
        <v>6</v>
      </c>
      <c r="BY10">
        <v>6</v>
      </c>
      <c r="BZ10">
        <v>6</v>
      </c>
      <c r="CA10">
        <v>6</v>
      </c>
      <c r="CB10">
        <v>6</v>
      </c>
      <c r="CC10">
        <v>6</v>
      </c>
      <c r="CD10">
        <v>6</v>
      </c>
      <c r="CE10">
        <v>6</v>
      </c>
      <c r="CF10">
        <v>6</v>
      </c>
      <c r="CG10">
        <v>6</v>
      </c>
      <c r="CH10">
        <v>6</v>
      </c>
    </row>
    <row r="11" spans="1:86">
      <c r="A11" t="s">
        <v>169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6</v>
      </c>
      <c r="BX11">
        <v>6</v>
      </c>
      <c r="BY11">
        <v>6</v>
      </c>
      <c r="BZ11">
        <v>6</v>
      </c>
      <c r="CA11">
        <v>6</v>
      </c>
      <c r="CB11">
        <v>6</v>
      </c>
      <c r="CC11">
        <v>6</v>
      </c>
      <c r="CD11">
        <v>6</v>
      </c>
      <c r="CE11">
        <v>6</v>
      </c>
      <c r="CF11">
        <v>6</v>
      </c>
      <c r="CG11">
        <v>6</v>
      </c>
      <c r="CH11">
        <v>6</v>
      </c>
    </row>
    <row r="12" spans="1:86">
      <c r="A12" t="s">
        <v>171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6</v>
      </c>
      <c r="BU12">
        <v>6</v>
      </c>
      <c r="BV12">
        <v>6</v>
      </c>
      <c r="BW12">
        <v>7</v>
      </c>
      <c r="BX12">
        <v>7</v>
      </c>
      <c r="BY12">
        <v>7</v>
      </c>
      <c r="BZ12">
        <v>7</v>
      </c>
      <c r="CA12">
        <v>7</v>
      </c>
      <c r="CB12">
        <v>7</v>
      </c>
      <c r="CC12">
        <v>7</v>
      </c>
      <c r="CD12">
        <v>7</v>
      </c>
      <c r="CE12">
        <v>7</v>
      </c>
      <c r="CF12">
        <v>7</v>
      </c>
      <c r="CG12">
        <v>7</v>
      </c>
      <c r="CH12">
        <v>7</v>
      </c>
    </row>
    <row r="13" spans="1:86">
      <c r="A13" t="s">
        <v>135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7</v>
      </c>
      <c r="BU13">
        <v>7</v>
      </c>
      <c r="BV13">
        <v>7</v>
      </c>
      <c r="BW13">
        <v>7</v>
      </c>
      <c r="BX13">
        <v>7</v>
      </c>
      <c r="BY13">
        <v>7</v>
      </c>
      <c r="BZ13">
        <v>7</v>
      </c>
      <c r="CA13">
        <v>7</v>
      </c>
      <c r="CB13">
        <v>7</v>
      </c>
      <c r="CC13">
        <v>7</v>
      </c>
      <c r="CD13">
        <v>7</v>
      </c>
      <c r="CE13">
        <v>7</v>
      </c>
      <c r="CF13">
        <v>7</v>
      </c>
      <c r="CG13">
        <v>7</v>
      </c>
      <c r="CH13">
        <v>7</v>
      </c>
    </row>
    <row r="14" spans="1:86">
      <c r="A14" t="s">
        <v>176</v>
      </c>
      <c r="B14">
        <v>10</v>
      </c>
      <c r="C14">
        <v>10</v>
      </c>
      <c r="D14">
        <v>10</v>
      </c>
      <c r="E14">
        <v>10</v>
      </c>
      <c r="F14">
        <v>10</v>
      </c>
      <c r="G14">
        <v>10</v>
      </c>
      <c r="H14">
        <v>10</v>
      </c>
      <c r="I14">
        <v>10</v>
      </c>
      <c r="J14">
        <v>10</v>
      </c>
      <c r="K14">
        <v>10</v>
      </c>
      <c r="L14">
        <v>10</v>
      </c>
      <c r="M14">
        <v>10</v>
      </c>
      <c r="N14">
        <v>10</v>
      </c>
      <c r="O14">
        <v>10</v>
      </c>
      <c r="P14">
        <v>10</v>
      </c>
      <c r="Q14">
        <v>10</v>
      </c>
      <c r="R14">
        <v>10</v>
      </c>
      <c r="S14">
        <v>10</v>
      </c>
      <c r="T14">
        <v>10</v>
      </c>
      <c r="U14">
        <v>10</v>
      </c>
      <c r="V14">
        <v>10</v>
      </c>
      <c r="W14">
        <v>10</v>
      </c>
      <c r="X14">
        <v>10</v>
      </c>
      <c r="Y14">
        <v>10</v>
      </c>
      <c r="Z14">
        <v>10</v>
      </c>
      <c r="AA14">
        <v>10</v>
      </c>
      <c r="AB14">
        <v>10</v>
      </c>
      <c r="AC14">
        <v>10</v>
      </c>
      <c r="AD14">
        <v>10</v>
      </c>
      <c r="AE14">
        <v>10</v>
      </c>
      <c r="AF14">
        <v>10</v>
      </c>
      <c r="AG14">
        <v>10</v>
      </c>
      <c r="AH14">
        <v>11</v>
      </c>
      <c r="AI14">
        <v>11</v>
      </c>
      <c r="AJ14">
        <v>11</v>
      </c>
      <c r="AK14">
        <v>11</v>
      </c>
      <c r="AL14">
        <v>11</v>
      </c>
      <c r="AM14">
        <v>11</v>
      </c>
      <c r="AN14">
        <v>11</v>
      </c>
      <c r="AO14">
        <v>11</v>
      </c>
      <c r="AP14">
        <v>11</v>
      </c>
      <c r="AQ14">
        <v>11</v>
      </c>
      <c r="AR14">
        <v>11</v>
      </c>
      <c r="AS14">
        <v>11</v>
      </c>
      <c r="AT14">
        <v>11</v>
      </c>
      <c r="AU14">
        <v>11</v>
      </c>
      <c r="AV14">
        <v>11</v>
      </c>
      <c r="AW14">
        <v>11</v>
      </c>
      <c r="AX14">
        <v>11</v>
      </c>
      <c r="AY14">
        <v>11</v>
      </c>
      <c r="AZ14">
        <v>12</v>
      </c>
      <c r="BA14">
        <v>13</v>
      </c>
      <c r="BB14">
        <v>13</v>
      </c>
      <c r="BC14">
        <v>13</v>
      </c>
      <c r="BD14">
        <v>13</v>
      </c>
      <c r="BE14">
        <v>13</v>
      </c>
      <c r="BF14">
        <v>13</v>
      </c>
      <c r="BG14">
        <v>13</v>
      </c>
      <c r="BH14">
        <v>13</v>
      </c>
      <c r="BI14">
        <v>13</v>
      </c>
      <c r="BJ14">
        <v>13</v>
      </c>
      <c r="BK14">
        <v>13</v>
      </c>
      <c r="BL14">
        <v>13</v>
      </c>
      <c r="BM14">
        <v>13</v>
      </c>
      <c r="BN14">
        <v>13</v>
      </c>
      <c r="BO14">
        <v>13</v>
      </c>
      <c r="BP14">
        <v>13</v>
      </c>
      <c r="BQ14">
        <v>13</v>
      </c>
      <c r="BR14">
        <v>13</v>
      </c>
      <c r="BS14">
        <v>13</v>
      </c>
      <c r="BT14">
        <v>13</v>
      </c>
      <c r="BU14">
        <v>13</v>
      </c>
      <c r="BV14">
        <v>13</v>
      </c>
      <c r="BW14">
        <v>13</v>
      </c>
      <c r="BX14">
        <v>13</v>
      </c>
      <c r="BY14">
        <v>13</v>
      </c>
      <c r="BZ14">
        <v>13</v>
      </c>
      <c r="CA14">
        <v>12</v>
      </c>
      <c r="CB14">
        <v>12</v>
      </c>
      <c r="CC14">
        <v>12</v>
      </c>
      <c r="CD14">
        <v>12</v>
      </c>
      <c r="CE14">
        <v>12</v>
      </c>
      <c r="CF14">
        <v>12</v>
      </c>
      <c r="CG14">
        <v>12</v>
      </c>
      <c r="CH14">
        <v>12</v>
      </c>
    </row>
    <row r="15" spans="1:86">
      <c r="A15" t="s">
        <v>117</v>
      </c>
      <c r="B15">
        <v>7</v>
      </c>
      <c r="C15">
        <v>7</v>
      </c>
      <c r="D15">
        <v>7</v>
      </c>
      <c r="E15">
        <v>7</v>
      </c>
      <c r="F15">
        <v>7</v>
      </c>
      <c r="G15">
        <v>7</v>
      </c>
      <c r="H15">
        <v>7</v>
      </c>
      <c r="I15">
        <v>7</v>
      </c>
      <c r="J15">
        <v>7</v>
      </c>
      <c r="K15">
        <v>7</v>
      </c>
      <c r="L15">
        <v>7</v>
      </c>
      <c r="M15">
        <v>7</v>
      </c>
      <c r="N15">
        <v>7</v>
      </c>
      <c r="O15">
        <v>7</v>
      </c>
      <c r="P15">
        <v>7</v>
      </c>
      <c r="Q15">
        <v>7</v>
      </c>
      <c r="R15">
        <v>7</v>
      </c>
      <c r="S15">
        <v>7</v>
      </c>
      <c r="T15">
        <v>7</v>
      </c>
      <c r="U15">
        <v>7</v>
      </c>
      <c r="V15">
        <v>7</v>
      </c>
      <c r="W15">
        <v>7</v>
      </c>
      <c r="X15">
        <v>7</v>
      </c>
      <c r="Y15">
        <v>7</v>
      </c>
      <c r="Z15">
        <v>7</v>
      </c>
      <c r="AA15">
        <v>7</v>
      </c>
      <c r="AB15">
        <v>7</v>
      </c>
      <c r="AC15">
        <v>7</v>
      </c>
      <c r="AD15">
        <v>7</v>
      </c>
      <c r="AE15">
        <v>7</v>
      </c>
      <c r="AF15">
        <v>7</v>
      </c>
      <c r="AG15">
        <v>7</v>
      </c>
      <c r="AH15">
        <v>8</v>
      </c>
      <c r="AI15">
        <v>7</v>
      </c>
      <c r="AJ15">
        <v>7</v>
      </c>
      <c r="AK15">
        <v>7</v>
      </c>
      <c r="AL15">
        <v>7</v>
      </c>
      <c r="AM15">
        <v>7</v>
      </c>
      <c r="AN15">
        <v>7</v>
      </c>
      <c r="AO15">
        <v>7</v>
      </c>
      <c r="AP15">
        <v>7</v>
      </c>
      <c r="AQ15">
        <v>7</v>
      </c>
      <c r="AR15">
        <v>7</v>
      </c>
      <c r="AS15">
        <v>7</v>
      </c>
      <c r="AT15">
        <v>7</v>
      </c>
      <c r="AU15">
        <v>7</v>
      </c>
      <c r="AV15">
        <v>7</v>
      </c>
      <c r="AW15">
        <v>7</v>
      </c>
      <c r="AX15">
        <v>7</v>
      </c>
      <c r="AY15">
        <v>7</v>
      </c>
      <c r="AZ15">
        <v>7</v>
      </c>
      <c r="BA15">
        <v>7</v>
      </c>
      <c r="BB15">
        <v>7</v>
      </c>
      <c r="BC15">
        <v>7</v>
      </c>
      <c r="BD15">
        <v>7</v>
      </c>
      <c r="BE15">
        <v>7</v>
      </c>
      <c r="BF15">
        <v>7</v>
      </c>
      <c r="BG15">
        <v>7</v>
      </c>
      <c r="BH15">
        <v>7</v>
      </c>
      <c r="BI15">
        <v>7</v>
      </c>
      <c r="BJ15">
        <v>7</v>
      </c>
      <c r="BK15">
        <v>7</v>
      </c>
      <c r="BL15">
        <v>7</v>
      </c>
      <c r="BM15">
        <v>7</v>
      </c>
      <c r="BN15">
        <v>7</v>
      </c>
      <c r="BO15">
        <v>7</v>
      </c>
      <c r="BP15">
        <v>7</v>
      </c>
      <c r="BQ15">
        <v>7</v>
      </c>
      <c r="BR15">
        <v>7</v>
      </c>
      <c r="BS15">
        <v>7</v>
      </c>
      <c r="BT15">
        <v>7</v>
      </c>
      <c r="BU15">
        <v>8</v>
      </c>
      <c r="BV15">
        <v>8</v>
      </c>
      <c r="BW15">
        <v>8</v>
      </c>
      <c r="BX15">
        <v>8</v>
      </c>
      <c r="BY15">
        <v>8</v>
      </c>
      <c r="BZ15">
        <v>8</v>
      </c>
      <c r="CA15">
        <v>8</v>
      </c>
      <c r="CB15">
        <v>8</v>
      </c>
      <c r="CC15">
        <v>8</v>
      </c>
      <c r="CD15">
        <v>8</v>
      </c>
      <c r="CE15">
        <v>8</v>
      </c>
      <c r="CF15">
        <v>8</v>
      </c>
      <c r="CG15">
        <v>8</v>
      </c>
      <c r="CH15">
        <v>8</v>
      </c>
    </row>
    <row r="16" spans="1:86">
      <c r="A16" t="s">
        <v>155</v>
      </c>
      <c r="B16">
        <v>7</v>
      </c>
      <c r="C16">
        <v>7</v>
      </c>
      <c r="D16">
        <v>7</v>
      </c>
      <c r="E16">
        <v>8</v>
      </c>
      <c r="F16">
        <v>8</v>
      </c>
      <c r="G16">
        <v>8</v>
      </c>
      <c r="H16">
        <v>8</v>
      </c>
      <c r="I16">
        <v>8</v>
      </c>
      <c r="J16">
        <v>8</v>
      </c>
      <c r="K16">
        <v>8</v>
      </c>
      <c r="L16">
        <v>8</v>
      </c>
      <c r="M16">
        <v>8</v>
      </c>
      <c r="N16">
        <v>8</v>
      </c>
      <c r="O16">
        <v>8</v>
      </c>
      <c r="P16">
        <v>8</v>
      </c>
      <c r="Q16">
        <v>8</v>
      </c>
      <c r="R16">
        <v>8</v>
      </c>
      <c r="S16">
        <v>8</v>
      </c>
      <c r="T16">
        <v>8</v>
      </c>
      <c r="U16">
        <v>8</v>
      </c>
      <c r="V16">
        <v>8</v>
      </c>
      <c r="W16">
        <v>8</v>
      </c>
      <c r="X16">
        <v>8</v>
      </c>
      <c r="Y16">
        <v>8</v>
      </c>
      <c r="Z16">
        <v>8</v>
      </c>
      <c r="AA16">
        <v>8</v>
      </c>
      <c r="AB16">
        <v>8</v>
      </c>
      <c r="AC16">
        <v>8</v>
      </c>
      <c r="AD16">
        <v>8</v>
      </c>
      <c r="AE16">
        <v>8</v>
      </c>
      <c r="AF16">
        <v>8</v>
      </c>
      <c r="AG16">
        <v>8</v>
      </c>
      <c r="AH16">
        <v>9</v>
      </c>
      <c r="AI16">
        <v>8</v>
      </c>
      <c r="AJ16">
        <v>8</v>
      </c>
      <c r="AK16">
        <v>8</v>
      </c>
      <c r="AL16">
        <v>8</v>
      </c>
      <c r="AM16">
        <v>8</v>
      </c>
      <c r="AN16">
        <v>8</v>
      </c>
      <c r="AO16">
        <v>8</v>
      </c>
      <c r="AP16">
        <v>8</v>
      </c>
      <c r="AQ16">
        <v>8</v>
      </c>
      <c r="AR16">
        <v>8</v>
      </c>
      <c r="AS16">
        <v>8</v>
      </c>
      <c r="AT16">
        <v>8</v>
      </c>
      <c r="AU16">
        <v>8</v>
      </c>
      <c r="AV16">
        <v>8</v>
      </c>
      <c r="AW16">
        <v>8</v>
      </c>
      <c r="AX16">
        <v>8</v>
      </c>
      <c r="AY16">
        <v>9</v>
      </c>
      <c r="AZ16">
        <v>9</v>
      </c>
      <c r="BA16">
        <v>9</v>
      </c>
      <c r="BB16">
        <v>9</v>
      </c>
      <c r="BC16">
        <v>9</v>
      </c>
      <c r="BD16">
        <v>9</v>
      </c>
      <c r="BE16">
        <v>9</v>
      </c>
      <c r="BF16">
        <v>9</v>
      </c>
      <c r="BG16">
        <v>9</v>
      </c>
      <c r="BH16">
        <v>9</v>
      </c>
      <c r="BI16">
        <v>9</v>
      </c>
      <c r="BJ16">
        <v>9</v>
      </c>
      <c r="BK16">
        <v>9</v>
      </c>
      <c r="BL16">
        <v>9</v>
      </c>
      <c r="BM16">
        <v>9</v>
      </c>
      <c r="BN16">
        <v>9</v>
      </c>
      <c r="BO16">
        <v>9</v>
      </c>
      <c r="BP16">
        <v>9</v>
      </c>
      <c r="BQ16">
        <v>9</v>
      </c>
      <c r="BR16">
        <v>9</v>
      </c>
      <c r="BS16">
        <v>9</v>
      </c>
      <c r="BT16">
        <v>9</v>
      </c>
      <c r="BU16">
        <v>9</v>
      </c>
      <c r="BV16">
        <v>9</v>
      </c>
      <c r="BW16">
        <v>9</v>
      </c>
      <c r="BX16">
        <v>9</v>
      </c>
      <c r="BY16">
        <v>9</v>
      </c>
      <c r="BZ16">
        <v>9</v>
      </c>
      <c r="CA16">
        <v>9</v>
      </c>
      <c r="CB16">
        <v>9</v>
      </c>
      <c r="CC16">
        <v>9</v>
      </c>
      <c r="CD16">
        <v>9</v>
      </c>
      <c r="CE16">
        <v>9</v>
      </c>
      <c r="CF16">
        <v>9</v>
      </c>
      <c r="CG16">
        <v>9</v>
      </c>
      <c r="CH16">
        <v>9</v>
      </c>
    </row>
    <row r="17" spans="1:86">
      <c r="A17" t="s">
        <v>105</v>
      </c>
      <c r="B17">
        <v>7</v>
      </c>
      <c r="C17">
        <v>7</v>
      </c>
      <c r="D17">
        <v>7</v>
      </c>
      <c r="E17">
        <v>7</v>
      </c>
      <c r="F17">
        <v>7</v>
      </c>
      <c r="G17">
        <v>7</v>
      </c>
      <c r="H17">
        <v>7</v>
      </c>
      <c r="I17">
        <v>7</v>
      </c>
      <c r="J17">
        <v>7</v>
      </c>
      <c r="K17">
        <v>7</v>
      </c>
      <c r="L17">
        <v>7</v>
      </c>
      <c r="M17">
        <v>7</v>
      </c>
      <c r="N17">
        <v>7</v>
      </c>
      <c r="O17">
        <v>7</v>
      </c>
      <c r="P17">
        <v>7</v>
      </c>
      <c r="Q17">
        <v>7</v>
      </c>
      <c r="R17">
        <v>7</v>
      </c>
      <c r="S17">
        <v>7</v>
      </c>
      <c r="T17">
        <v>7</v>
      </c>
      <c r="U17">
        <v>7</v>
      </c>
      <c r="V17">
        <v>7</v>
      </c>
      <c r="W17">
        <v>7</v>
      </c>
      <c r="X17">
        <v>7</v>
      </c>
      <c r="Y17">
        <v>7</v>
      </c>
      <c r="Z17">
        <v>7</v>
      </c>
      <c r="AA17">
        <v>7</v>
      </c>
      <c r="AB17">
        <v>7</v>
      </c>
      <c r="AC17">
        <v>7</v>
      </c>
      <c r="AD17">
        <v>7</v>
      </c>
      <c r="AE17">
        <v>7</v>
      </c>
      <c r="AF17">
        <v>7</v>
      </c>
      <c r="AG17">
        <v>7</v>
      </c>
      <c r="AH17">
        <v>8</v>
      </c>
      <c r="AI17">
        <v>7</v>
      </c>
      <c r="AJ17">
        <v>7</v>
      </c>
      <c r="AK17">
        <v>7</v>
      </c>
      <c r="AL17">
        <v>7</v>
      </c>
      <c r="AM17">
        <v>7</v>
      </c>
      <c r="AN17">
        <v>7</v>
      </c>
      <c r="AO17">
        <v>7</v>
      </c>
      <c r="AP17">
        <v>7</v>
      </c>
      <c r="AQ17">
        <v>7</v>
      </c>
      <c r="AR17">
        <v>7</v>
      </c>
      <c r="AS17">
        <v>7</v>
      </c>
      <c r="AT17">
        <v>7</v>
      </c>
      <c r="AU17">
        <v>7</v>
      </c>
      <c r="AV17">
        <v>7</v>
      </c>
      <c r="AW17">
        <v>7</v>
      </c>
      <c r="AX17">
        <v>7</v>
      </c>
      <c r="AY17">
        <v>7</v>
      </c>
      <c r="AZ17">
        <v>7</v>
      </c>
      <c r="BA17">
        <v>7</v>
      </c>
      <c r="BB17">
        <v>7</v>
      </c>
      <c r="BC17">
        <v>7</v>
      </c>
      <c r="BD17">
        <v>7</v>
      </c>
      <c r="BE17">
        <v>7</v>
      </c>
      <c r="BF17">
        <v>7</v>
      </c>
      <c r="BG17">
        <v>7</v>
      </c>
      <c r="BH17">
        <v>7</v>
      </c>
      <c r="BI17">
        <v>7</v>
      </c>
      <c r="BJ17">
        <v>7</v>
      </c>
      <c r="BK17">
        <v>7</v>
      </c>
      <c r="BL17">
        <v>7</v>
      </c>
      <c r="BM17">
        <v>7</v>
      </c>
      <c r="BN17">
        <v>7</v>
      </c>
      <c r="BO17">
        <v>7</v>
      </c>
      <c r="BP17">
        <v>7</v>
      </c>
      <c r="BQ17">
        <v>6</v>
      </c>
      <c r="BR17">
        <v>7</v>
      </c>
      <c r="BS17">
        <v>7</v>
      </c>
      <c r="BT17">
        <v>7</v>
      </c>
      <c r="BU17">
        <v>7</v>
      </c>
      <c r="BV17">
        <v>7</v>
      </c>
      <c r="BW17">
        <v>7</v>
      </c>
      <c r="BX17">
        <v>7</v>
      </c>
      <c r="BY17">
        <v>7</v>
      </c>
      <c r="BZ17">
        <v>7</v>
      </c>
      <c r="CA17">
        <v>7</v>
      </c>
      <c r="CB17">
        <v>7</v>
      </c>
      <c r="CC17">
        <v>7</v>
      </c>
      <c r="CD17">
        <v>7</v>
      </c>
      <c r="CE17">
        <v>7</v>
      </c>
      <c r="CF17">
        <v>7</v>
      </c>
      <c r="CG17">
        <v>7</v>
      </c>
      <c r="CH17">
        <v>7</v>
      </c>
    </row>
    <row r="18" spans="1:86">
      <c r="A18" t="s">
        <v>154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7</v>
      </c>
      <c r="AJ18">
        <v>7</v>
      </c>
      <c r="AK18">
        <v>7</v>
      </c>
      <c r="AL18">
        <v>7</v>
      </c>
      <c r="AM18">
        <v>7</v>
      </c>
      <c r="AN18">
        <v>7</v>
      </c>
      <c r="AO18">
        <v>7</v>
      </c>
      <c r="AP18">
        <v>7</v>
      </c>
      <c r="AQ18">
        <v>7</v>
      </c>
      <c r="AR18">
        <v>7</v>
      </c>
      <c r="AS18">
        <v>7</v>
      </c>
      <c r="AT18">
        <v>7</v>
      </c>
      <c r="AU18">
        <v>7</v>
      </c>
      <c r="AV18">
        <v>7</v>
      </c>
      <c r="AW18">
        <v>7</v>
      </c>
      <c r="AX18">
        <v>7</v>
      </c>
      <c r="AY18">
        <v>7</v>
      </c>
      <c r="AZ18">
        <v>7</v>
      </c>
      <c r="BA18">
        <v>7</v>
      </c>
      <c r="BB18">
        <v>7</v>
      </c>
      <c r="BC18">
        <v>7</v>
      </c>
      <c r="BD18">
        <v>7</v>
      </c>
      <c r="BE18">
        <v>7</v>
      </c>
      <c r="BF18">
        <v>7</v>
      </c>
      <c r="BG18">
        <v>7</v>
      </c>
      <c r="BH18">
        <v>7</v>
      </c>
      <c r="BI18">
        <v>7</v>
      </c>
      <c r="BJ18">
        <v>7</v>
      </c>
      <c r="BK18">
        <v>7</v>
      </c>
      <c r="BL18">
        <v>7</v>
      </c>
      <c r="BM18">
        <v>7</v>
      </c>
      <c r="BN18">
        <v>7</v>
      </c>
      <c r="BO18">
        <v>7</v>
      </c>
      <c r="BP18">
        <v>7</v>
      </c>
      <c r="BQ18">
        <v>7</v>
      </c>
      <c r="BR18">
        <v>7</v>
      </c>
      <c r="BS18">
        <v>7</v>
      </c>
      <c r="BT18">
        <v>7</v>
      </c>
      <c r="BU18">
        <v>7</v>
      </c>
      <c r="BV18">
        <v>7</v>
      </c>
      <c r="BW18">
        <v>7</v>
      </c>
      <c r="BX18">
        <v>7</v>
      </c>
      <c r="BY18">
        <v>7</v>
      </c>
      <c r="BZ18">
        <v>7</v>
      </c>
      <c r="CA18">
        <v>7</v>
      </c>
      <c r="CB18">
        <v>7</v>
      </c>
      <c r="CC18">
        <v>7</v>
      </c>
      <c r="CD18">
        <v>7</v>
      </c>
      <c r="CE18">
        <v>7</v>
      </c>
      <c r="CF18">
        <v>7</v>
      </c>
      <c r="CG18">
        <v>7</v>
      </c>
      <c r="CH18">
        <v>7</v>
      </c>
    </row>
    <row r="19" spans="1:86">
      <c r="A19" t="s">
        <v>144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3</v>
      </c>
      <c r="CH19">
        <v>4</v>
      </c>
    </row>
    <row r="20" spans="1:86">
      <c r="A20" t="s">
        <v>174</v>
      </c>
      <c r="B20">
        <v>7</v>
      </c>
      <c r="C20">
        <v>7</v>
      </c>
      <c r="D20">
        <v>7</v>
      </c>
      <c r="E20">
        <v>7</v>
      </c>
      <c r="F20">
        <v>7</v>
      </c>
      <c r="G20">
        <v>7</v>
      </c>
      <c r="H20">
        <v>7</v>
      </c>
      <c r="I20">
        <v>7</v>
      </c>
      <c r="J20">
        <v>7</v>
      </c>
      <c r="K20">
        <v>7</v>
      </c>
      <c r="L20">
        <v>7</v>
      </c>
      <c r="M20">
        <v>7</v>
      </c>
      <c r="N20">
        <v>7</v>
      </c>
      <c r="O20">
        <v>7</v>
      </c>
      <c r="P20">
        <v>7</v>
      </c>
      <c r="Q20">
        <v>7</v>
      </c>
      <c r="R20">
        <v>7</v>
      </c>
      <c r="S20">
        <v>7</v>
      </c>
      <c r="T20">
        <v>7</v>
      </c>
      <c r="U20">
        <v>7</v>
      </c>
      <c r="V20">
        <v>7</v>
      </c>
      <c r="W20">
        <v>7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</row>
    <row r="21" spans="1:86">
      <c r="A21" t="s">
        <v>110</v>
      </c>
      <c r="B21">
        <v>6</v>
      </c>
      <c r="C21">
        <v>6</v>
      </c>
      <c r="D21">
        <v>6</v>
      </c>
      <c r="E21">
        <v>6</v>
      </c>
      <c r="F21">
        <v>6</v>
      </c>
      <c r="G21">
        <v>6</v>
      </c>
      <c r="H21">
        <v>6</v>
      </c>
      <c r="I21">
        <v>6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</row>
    <row r="22" spans="1:86">
      <c r="A22" t="s">
        <v>156</v>
      </c>
      <c r="B22">
        <v>6</v>
      </c>
      <c r="C22">
        <v>6</v>
      </c>
      <c r="D22">
        <v>6</v>
      </c>
      <c r="E22">
        <v>6</v>
      </c>
      <c r="F22">
        <v>6</v>
      </c>
      <c r="G22">
        <v>6</v>
      </c>
      <c r="H22">
        <v>6</v>
      </c>
      <c r="I22">
        <v>6</v>
      </c>
      <c r="J22">
        <v>6</v>
      </c>
      <c r="K22">
        <v>6</v>
      </c>
      <c r="L22">
        <v>6</v>
      </c>
      <c r="M22">
        <v>6</v>
      </c>
      <c r="N22">
        <v>6</v>
      </c>
      <c r="O22">
        <v>6</v>
      </c>
      <c r="P22">
        <v>6</v>
      </c>
      <c r="Q22">
        <v>6</v>
      </c>
      <c r="R22">
        <v>6</v>
      </c>
      <c r="S22">
        <v>6</v>
      </c>
      <c r="T22">
        <v>6</v>
      </c>
      <c r="U22">
        <v>6</v>
      </c>
      <c r="V22">
        <v>6</v>
      </c>
      <c r="W22">
        <v>6</v>
      </c>
      <c r="X22">
        <v>6</v>
      </c>
      <c r="Y22">
        <v>6</v>
      </c>
      <c r="Z22">
        <v>6</v>
      </c>
      <c r="AA22">
        <v>6</v>
      </c>
      <c r="AB22">
        <v>6</v>
      </c>
      <c r="AC22">
        <v>6</v>
      </c>
      <c r="AD22">
        <v>6</v>
      </c>
      <c r="AE22">
        <v>6</v>
      </c>
      <c r="AF22">
        <v>6</v>
      </c>
      <c r="AG22">
        <v>6</v>
      </c>
      <c r="AH22">
        <v>7</v>
      </c>
      <c r="AI22">
        <v>6</v>
      </c>
      <c r="AJ22">
        <v>6</v>
      </c>
      <c r="AK22">
        <v>6</v>
      </c>
      <c r="AL22">
        <v>6</v>
      </c>
      <c r="AM22">
        <v>6</v>
      </c>
      <c r="AN22">
        <v>6</v>
      </c>
      <c r="AO22">
        <v>6</v>
      </c>
      <c r="AP22">
        <v>6</v>
      </c>
      <c r="AQ22">
        <v>6</v>
      </c>
      <c r="AR22">
        <v>6</v>
      </c>
      <c r="AS22">
        <v>6</v>
      </c>
      <c r="AT22">
        <v>6</v>
      </c>
      <c r="AU22">
        <v>6</v>
      </c>
      <c r="AV22">
        <v>6</v>
      </c>
      <c r="AW22">
        <v>6</v>
      </c>
      <c r="AX22">
        <v>6</v>
      </c>
      <c r="AY22">
        <v>6</v>
      </c>
      <c r="AZ22">
        <v>6</v>
      </c>
      <c r="BA22">
        <v>6</v>
      </c>
      <c r="BB22">
        <v>6</v>
      </c>
      <c r="BC22">
        <v>6</v>
      </c>
      <c r="BD22">
        <v>6</v>
      </c>
      <c r="BE22">
        <v>6</v>
      </c>
      <c r="BF22">
        <v>6</v>
      </c>
      <c r="BG22">
        <v>6</v>
      </c>
      <c r="BH22">
        <v>6</v>
      </c>
      <c r="BI22">
        <v>6</v>
      </c>
      <c r="BJ22">
        <v>6</v>
      </c>
      <c r="BK22">
        <v>6</v>
      </c>
      <c r="BL22">
        <v>6</v>
      </c>
      <c r="BM22">
        <v>6</v>
      </c>
      <c r="BN22">
        <v>6</v>
      </c>
      <c r="BO22">
        <v>6</v>
      </c>
      <c r="BP22">
        <v>6</v>
      </c>
      <c r="BQ22">
        <v>6</v>
      </c>
      <c r="BR22">
        <v>6</v>
      </c>
      <c r="BS22">
        <v>6</v>
      </c>
      <c r="BT22">
        <v>6</v>
      </c>
      <c r="BU22">
        <v>6</v>
      </c>
      <c r="BV22">
        <v>6</v>
      </c>
      <c r="BW22">
        <v>6</v>
      </c>
      <c r="BX22">
        <v>6</v>
      </c>
      <c r="BY22">
        <v>6</v>
      </c>
      <c r="BZ22">
        <v>6</v>
      </c>
      <c r="CA22">
        <v>8</v>
      </c>
      <c r="CB22">
        <v>8</v>
      </c>
      <c r="CC22">
        <v>8</v>
      </c>
      <c r="CD22">
        <v>8</v>
      </c>
      <c r="CE22">
        <v>8</v>
      </c>
      <c r="CF22">
        <v>8</v>
      </c>
      <c r="CG22">
        <v>8</v>
      </c>
      <c r="CH22">
        <v>8</v>
      </c>
    </row>
    <row r="23" spans="1:86">
      <c r="A23" t="s">
        <v>179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7</v>
      </c>
      <c r="BU23">
        <v>7</v>
      </c>
      <c r="BV23">
        <v>7</v>
      </c>
      <c r="BW23">
        <v>7</v>
      </c>
      <c r="BX23">
        <v>7</v>
      </c>
      <c r="BY23">
        <v>7</v>
      </c>
      <c r="BZ23">
        <v>7</v>
      </c>
      <c r="CA23">
        <v>7</v>
      </c>
      <c r="CB23">
        <v>7</v>
      </c>
      <c r="CC23">
        <v>7</v>
      </c>
      <c r="CD23">
        <v>7</v>
      </c>
      <c r="CE23">
        <v>7</v>
      </c>
      <c r="CF23">
        <v>7</v>
      </c>
      <c r="CG23">
        <v>7</v>
      </c>
      <c r="CH23">
        <v>7</v>
      </c>
    </row>
    <row r="24" spans="1:86">
      <c r="A24" t="s">
        <v>148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8</v>
      </c>
      <c r="BU24">
        <v>8</v>
      </c>
      <c r="BV24">
        <v>8</v>
      </c>
      <c r="BW24">
        <v>10</v>
      </c>
      <c r="BX24">
        <v>10</v>
      </c>
      <c r="BY24">
        <v>10</v>
      </c>
      <c r="BZ24">
        <v>10</v>
      </c>
      <c r="CA24">
        <v>10</v>
      </c>
      <c r="CB24">
        <v>10</v>
      </c>
      <c r="CC24">
        <v>10</v>
      </c>
      <c r="CD24">
        <v>10</v>
      </c>
      <c r="CE24">
        <v>10</v>
      </c>
      <c r="CF24">
        <v>10</v>
      </c>
      <c r="CG24">
        <v>10</v>
      </c>
      <c r="CH24">
        <v>10</v>
      </c>
    </row>
    <row r="25" spans="1:86">
      <c r="A25" t="s">
        <v>167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7</v>
      </c>
      <c r="BU25">
        <v>7</v>
      </c>
      <c r="BV25">
        <v>7</v>
      </c>
      <c r="BW25">
        <v>7</v>
      </c>
      <c r="BX25">
        <v>7</v>
      </c>
      <c r="BY25">
        <v>7</v>
      </c>
      <c r="BZ25">
        <v>7</v>
      </c>
      <c r="CA25">
        <v>7</v>
      </c>
      <c r="CB25">
        <v>7</v>
      </c>
      <c r="CC25">
        <v>7</v>
      </c>
      <c r="CD25">
        <v>7</v>
      </c>
      <c r="CE25">
        <v>7</v>
      </c>
      <c r="CF25">
        <v>7</v>
      </c>
      <c r="CG25">
        <v>7</v>
      </c>
      <c r="CH25">
        <v>7</v>
      </c>
    </row>
    <row r="26" spans="1:86">
      <c r="A26" t="s">
        <v>122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6</v>
      </c>
      <c r="BU26">
        <v>6</v>
      </c>
      <c r="BV26">
        <v>6</v>
      </c>
      <c r="BW26">
        <v>6</v>
      </c>
      <c r="BX26">
        <v>6</v>
      </c>
      <c r="BY26">
        <v>6</v>
      </c>
      <c r="BZ26">
        <v>6</v>
      </c>
      <c r="CA26">
        <v>6</v>
      </c>
      <c r="CB26">
        <v>6</v>
      </c>
      <c r="CC26">
        <v>6</v>
      </c>
      <c r="CD26">
        <v>6</v>
      </c>
      <c r="CE26">
        <v>6</v>
      </c>
      <c r="CF26">
        <v>6</v>
      </c>
      <c r="CG26">
        <v>6</v>
      </c>
      <c r="CH26">
        <v>6</v>
      </c>
    </row>
    <row r="27" spans="1:86">
      <c r="A27" t="s">
        <v>158</v>
      </c>
      <c r="B27">
        <v>6</v>
      </c>
      <c r="C27">
        <v>6</v>
      </c>
      <c r="D27">
        <v>6</v>
      </c>
      <c r="E27">
        <v>6</v>
      </c>
      <c r="F27">
        <v>6</v>
      </c>
      <c r="G27">
        <v>6</v>
      </c>
      <c r="H27">
        <v>6</v>
      </c>
      <c r="I27">
        <v>6</v>
      </c>
      <c r="J27">
        <v>6</v>
      </c>
      <c r="K27">
        <v>6</v>
      </c>
      <c r="L27">
        <v>6</v>
      </c>
      <c r="M27">
        <v>6</v>
      </c>
      <c r="N27">
        <v>6</v>
      </c>
      <c r="O27">
        <v>6</v>
      </c>
      <c r="P27">
        <v>6</v>
      </c>
      <c r="Q27">
        <v>6</v>
      </c>
      <c r="R27">
        <v>6</v>
      </c>
      <c r="S27">
        <v>6</v>
      </c>
      <c r="T27">
        <v>6</v>
      </c>
      <c r="U27">
        <v>6</v>
      </c>
      <c r="V27">
        <v>6</v>
      </c>
      <c r="W27">
        <v>6</v>
      </c>
      <c r="X27">
        <v>6</v>
      </c>
      <c r="Y27">
        <v>6</v>
      </c>
      <c r="Z27">
        <v>6</v>
      </c>
      <c r="AA27">
        <v>6</v>
      </c>
      <c r="AB27">
        <v>6</v>
      </c>
      <c r="AC27">
        <v>6</v>
      </c>
      <c r="AD27">
        <v>6</v>
      </c>
      <c r="AE27">
        <v>6</v>
      </c>
      <c r="AF27">
        <v>6</v>
      </c>
      <c r="AG27">
        <v>6</v>
      </c>
      <c r="AH27">
        <v>7</v>
      </c>
      <c r="AI27">
        <v>6</v>
      </c>
      <c r="AJ27">
        <v>6</v>
      </c>
      <c r="AK27">
        <v>6</v>
      </c>
      <c r="AL27">
        <v>6</v>
      </c>
      <c r="AM27">
        <v>6</v>
      </c>
      <c r="AN27">
        <v>6</v>
      </c>
      <c r="AO27">
        <v>6</v>
      </c>
      <c r="AP27">
        <v>6</v>
      </c>
      <c r="AQ27">
        <v>6</v>
      </c>
      <c r="AR27">
        <v>6</v>
      </c>
      <c r="AS27">
        <v>6</v>
      </c>
      <c r="AT27">
        <v>6</v>
      </c>
      <c r="AU27">
        <v>6</v>
      </c>
      <c r="AV27">
        <v>6</v>
      </c>
      <c r="AW27">
        <v>6</v>
      </c>
      <c r="AX27">
        <v>6</v>
      </c>
      <c r="AY27">
        <v>7</v>
      </c>
      <c r="AZ27">
        <v>7</v>
      </c>
      <c r="BA27">
        <v>7</v>
      </c>
      <c r="BB27">
        <v>7</v>
      </c>
      <c r="BC27">
        <v>7</v>
      </c>
      <c r="BD27">
        <v>7</v>
      </c>
      <c r="BE27">
        <v>7</v>
      </c>
      <c r="BF27">
        <v>7</v>
      </c>
      <c r="BG27">
        <v>7</v>
      </c>
      <c r="BH27">
        <v>7</v>
      </c>
      <c r="BI27">
        <v>7</v>
      </c>
      <c r="BJ27">
        <v>7</v>
      </c>
      <c r="BK27">
        <v>7</v>
      </c>
      <c r="BL27">
        <v>7</v>
      </c>
      <c r="BM27">
        <v>7</v>
      </c>
      <c r="BN27">
        <v>7</v>
      </c>
      <c r="BO27">
        <v>7</v>
      </c>
      <c r="BP27">
        <v>7</v>
      </c>
      <c r="BQ27">
        <v>7</v>
      </c>
      <c r="BR27">
        <v>7</v>
      </c>
      <c r="BS27">
        <v>7</v>
      </c>
      <c r="BT27">
        <v>7</v>
      </c>
      <c r="BU27">
        <v>7</v>
      </c>
      <c r="BV27">
        <v>7</v>
      </c>
      <c r="BW27">
        <v>7</v>
      </c>
      <c r="BX27">
        <v>7</v>
      </c>
      <c r="BY27">
        <v>7</v>
      </c>
      <c r="BZ27">
        <v>7</v>
      </c>
      <c r="CA27">
        <v>7</v>
      </c>
      <c r="CB27">
        <v>7</v>
      </c>
      <c r="CC27">
        <v>7</v>
      </c>
      <c r="CD27">
        <v>7</v>
      </c>
      <c r="CE27">
        <v>7</v>
      </c>
      <c r="CF27">
        <v>7</v>
      </c>
      <c r="CG27">
        <v>7</v>
      </c>
      <c r="CH27">
        <v>7</v>
      </c>
    </row>
    <row r="28" spans="1:86">
      <c r="A28" t="s">
        <v>132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6</v>
      </c>
      <c r="CB28">
        <v>6</v>
      </c>
      <c r="CC28">
        <v>6</v>
      </c>
      <c r="CD28">
        <v>6</v>
      </c>
      <c r="CE28">
        <v>6</v>
      </c>
      <c r="CF28">
        <v>6</v>
      </c>
      <c r="CG28">
        <v>6</v>
      </c>
      <c r="CH28">
        <v>6</v>
      </c>
    </row>
    <row r="29" spans="1:86">
      <c r="A29" t="s">
        <v>119</v>
      </c>
      <c r="B29">
        <v>3</v>
      </c>
      <c r="C29">
        <v>3</v>
      </c>
      <c r="D29">
        <v>3</v>
      </c>
      <c r="E29">
        <v>3</v>
      </c>
      <c r="F29">
        <v>3</v>
      </c>
      <c r="G29">
        <v>3</v>
      </c>
      <c r="H29">
        <v>3</v>
      </c>
      <c r="I29">
        <v>3</v>
      </c>
      <c r="J29">
        <v>3</v>
      </c>
      <c r="K29">
        <v>3</v>
      </c>
      <c r="L29">
        <v>3</v>
      </c>
      <c r="M29">
        <v>3</v>
      </c>
      <c r="N29">
        <v>3</v>
      </c>
      <c r="O29">
        <v>3</v>
      </c>
      <c r="P29">
        <v>3</v>
      </c>
      <c r="Q29">
        <v>3</v>
      </c>
      <c r="R29">
        <v>3</v>
      </c>
      <c r="S29">
        <v>3</v>
      </c>
      <c r="T29">
        <v>3</v>
      </c>
      <c r="U29">
        <v>3</v>
      </c>
      <c r="V29">
        <v>3</v>
      </c>
      <c r="W29">
        <v>3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</row>
    <row r="30" spans="1:86">
      <c r="A30" t="s">
        <v>120</v>
      </c>
      <c r="B30">
        <v>3</v>
      </c>
      <c r="C30">
        <v>3</v>
      </c>
      <c r="D30">
        <v>3</v>
      </c>
      <c r="E30">
        <v>3</v>
      </c>
      <c r="F30">
        <v>3</v>
      </c>
      <c r="G30">
        <v>3</v>
      </c>
      <c r="H30">
        <v>3</v>
      </c>
      <c r="I30">
        <v>3</v>
      </c>
      <c r="J30">
        <v>3</v>
      </c>
      <c r="K30">
        <v>3</v>
      </c>
      <c r="L30">
        <v>3</v>
      </c>
      <c r="M30">
        <v>3</v>
      </c>
      <c r="N30">
        <v>3</v>
      </c>
      <c r="O30">
        <v>3</v>
      </c>
      <c r="P30">
        <v>3</v>
      </c>
      <c r="Q30">
        <v>3</v>
      </c>
      <c r="R30">
        <v>3</v>
      </c>
      <c r="S30">
        <v>3</v>
      </c>
      <c r="T30">
        <v>3</v>
      </c>
      <c r="U30">
        <v>3</v>
      </c>
      <c r="V30">
        <v>3</v>
      </c>
      <c r="W30">
        <v>3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</row>
    <row r="31" spans="1:86">
      <c r="A31" t="s">
        <v>187</v>
      </c>
      <c r="B31">
        <v>6</v>
      </c>
      <c r="C31">
        <v>6</v>
      </c>
      <c r="D31">
        <v>6</v>
      </c>
      <c r="E31">
        <v>6</v>
      </c>
      <c r="F31">
        <v>6</v>
      </c>
      <c r="G31">
        <v>6</v>
      </c>
      <c r="H31">
        <v>6</v>
      </c>
      <c r="I31">
        <v>6</v>
      </c>
      <c r="J31">
        <v>6</v>
      </c>
      <c r="K31">
        <v>6</v>
      </c>
      <c r="L31">
        <v>6</v>
      </c>
      <c r="M31">
        <v>6</v>
      </c>
      <c r="N31">
        <v>6</v>
      </c>
      <c r="O31">
        <v>6</v>
      </c>
      <c r="P31">
        <v>6</v>
      </c>
      <c r="Q31">
        <v>6</v>
      </c>
      <c r="R31">
        <v>6</v>
      </c>
      <c r="S31">
        <v>6</v>
      </c>
      <c r="T31">
        <v>6</v>
      </c>
      <c r="U31">
        <v>6</v>
      </c>
      <c r="V31">
        <v>6</v>
      </c>
      <c r="W31">
        <v>6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</row>
    <row r="32" spans="1:86">
      <c r="A32" t="s">
        <v>149</v>
      </c>
      <c r="B32">
        <v>6</v>
      </c>
      <c r="C32">
        <v>6</v>
      </c>
      <c r="D32">
        <v>6</v>
      </c>
      <c r="E32">
        <v>6</v>
      </c>
      <c r="F32">
        <v>6</v>
      </c>
      <c r="G32">
        <v>6</v>
      </c>
      <c r="H32">
        <v>6</v>
      </c>
      <c r="I32">
        <v>6</v>
      </c>
      <c r="J32">
        <v>6</v>
      </c>
      <c r="K32">
        <v>6</v>
      </c>
      <c r="L32">
        <v>6</v>
      </c>
      <c r="M32">
        <v>6</v>
      </c>
      <c r="N32">
        <v>6</v>
      </c>
      <c r="O32">
        <v>6</v>
      </c>
      <c r="P32">
        <v>6</v>
      </c>
      <c r="Q32">
        <v>6</v>
      </c>
      <c r="R32">
        <v>6</v>
      </c>
      <c r="S32">
        <v>6</v>
      </c>
      <c r="T32">
        <v>6</v>
      </c>
      <c r="U32">
        <v>6</v>
      </c>
      <c r="V32">
        <v>6</v>
      </c>
      <c r="W32">
        <v>6</v>
      </c>
      <c r="X32">
        <v>6</v>
      </c>
      <c r="Y32">
        <v>6</v>
      </c>
      <c r="Z32">
        <v>6</v>
      </c>
      <c r="AA32">
        <v>6</v>
      </c>
      <c r="AB32">
        <v>6</v>
      </c>
      <c r="AC32">
        <v>6</v>
      </c>
      <c r="AD32">
        <v>6</v>
      </c>
      <c r="AE32">
        <v>6</v>
      </c>
      <c r="AF32">
        <v>6</v>
      </c>
      <c r="AG32">
        <v>6</v>
      </c>
      <c r="AH32">
        <v>7</v>
      </c>
      <c r="AI32">
        <v>6</v>
      </c>
      <c r="AJ32">
        <v>6</v>
      </c>
      <c r="AK32">
        <v>6</v>
      </c>
      <c r="AL32">
        <v>6</v>
      </c>
      <c r="AM32">
        <v>6</v>
      </c>
      <c r="AN32">
        <v>6</v>
      </c>
      <c r="AO32">
        <v>6</v>
      </c>
      <c r="AP32">
        <v>6</v>
      </c>
      <c r="AQ32">
        <v>6</v>
      </c>
      <c r="AR32">
        <v>6</v>
      </c>
      <c r="AS32">
        <v>6</v>
      </c>
      <c r="AT32">
        <v>6</v>
      </c>
      <c r="AU32">
        <v>6</v>
      </c>
      <c r="AV32">
        <v>6</v>
      </c>
      <c r="AW32">
        <v>6</v>
      </c>
      <c r="AX32">
        <v>6</v>
      </c>
      <c r="AY32">
        <v>6</v>
      </c>
      <c r="AZ32">
        <v>6</v>
      </c>
      <c r="BA32">
        <v>6</v>
      </c>
      <c r="BB32">
        <v>6</v>
      </c>
      <c r="BC32">
        <v>6</v>
      </c>
      <c r="BD32">
        <v>6</v>
      </c>
      <c r="BE32">
        <v>6</v>
      </c>
      <c r="BF32">
        <v>6</v>
      </c>
      <c r="BG32">
        <v>6</v>
      </c>
      <c r="BH32">
        <v>6</v>
      </c>
      <c r="BI32">
        <v>6</v>
      </c>
      <c r="BJ32">
        <v>6</v>
      </c>
      <c r="BK32">
        <v>6</v>
      </c>
      <c r="BL32">
        <v>6</v>
      </c>
      <c r="BM32">
        <v>6</v>
      </c>
      <c r="BN32">
        <v>6</v>
      </c>
      <c r="BO32">
        <v>6</v>
      </c>
      <c r="BP32">
        <v>6</v>
      </c>
      <c r="BQ32">
        <v>6</v>
      </c>
      <c r="BR32">
        <v>6</v>
      </c>
      <c r="BS32">
        <v>6</v>
      </c>
      <c r="BT32">
        <v>6</v>
      </c>
      <c r="BU32">
        <v>6</v>
      </c>
      <c r="BV32">
        <v>6</v>
      </c>
      <c r="BW32">
        <v>6</v>
      </c>
      <c r="BX32">
        <v>6</v>
      </c>
      <c r="BY32">
        <v>6</v>
      </c>
      <c r="BZ32">
        <v>6</v>
      </c>
      <c r="CA32">
        <v>6</v>
      </c>
      <c r="CB32">
        <v>6</v>
      </c>
      <c r="CC32">
        <v>6</v>
      </c>
      <c r="CD32">
        <v>6</v>
      </c>
      <c r="CE32">
        <v>6</v>
      </c>
      <c r="CF32">
        <v>6</v>
      </c>
      <c r="CG32">
        <v>6</v>
      </c>
      <c r="CH32">
        <v>6</v>
      </c>
    </row>
    <row r="33" spans="1:86">
      <c r="A33" t="s">
        <v>160</v>
      </c>
      <c r="B33">
        <v>6</v>
      </c>
      <c r="C33">
        <v>6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</row>
    <row r="34" spans="1:86">
      <c r="A34" t="s">
        <v>185</v>
      </c>
      <c r="B34">
        <v>0</v>
      </c>
      <c r="C34">
        <v>0</v>
      </c>
      <c r="D34">
        <v>0</v>
      </c>
      <c r="E34">
        <v>6</v>
      </c>
      <c r="F34">
        <v>6</v>
      </c>
      <c r="G34">
        <v>6</v>
      </c>
      <c r="H34">
        <v>6</v>
      </c>
      <c r="I34">
        <v>6</v>
      </c>
      <c r="J34">
        <v>6</v>
      </c>
      <c r="K34">
        <v>6</v>
      </c>
      <c r="L34">
        <v>6</v>
      </c>
      <c r="M34">
        <v>6</v>
      </c>
      <c r="N34">
        <v>6</v>
      </c>
      <c r="O34">
        <v>6</v>
      </c>
      <c r="P34">
        <v>6</v>
      </c>
      <c r="Q34">
        <v>6</v>
      </c>
      <c r="R34">
        <v>6</v>
      </c>
      <c r="S34">
        <v>7</v>
      </c>
      <c r="T34">
        <v>7</v>
      </c>
      <c r="U34">
        <v>7</v>
      </c>
      <c r="V34">
        <v>7</v>
      </c>
      <c r="W34">
        <v>7</v>
      </c>
      <c r="X34">
        <v>7</v>
      </c>
      <c r="Y34">
        <v>7</v>
      </c>
      <c r="Z34">
        <v>7</v>
      </c>
      <c r="AA34">
        <v>7</v>
      </c>
      <c r="AB34">
        <v>7</v>
      </c>
      <c r="AC34">
        <v>7</v>
      </c>
      <c r="AD34">
        <v>7</v>
      </c>
      <c r="AE34">
        <v>7</v>
      </c>
      <c r="AF34">
        <v>7</v>
      </c>
      <c r="AG34">
        <v>7</v>
      </c>
      <c r="AH34">
        <v>8</v>
      </c>
      <c r="AI34">
        <v>7</v>
      </c>
      <c r="AJ34">
        <v>7</v>
      </c>
      <c r="AK34">
        <v>7</v>
      </c>
      <c r="AL34">
        <v>7</v>
      </c>
      <c r="AM34">
        <v>7</v>
      </c>
      <c r="AN34">
        <v>7</v>
      </c>
      <c r="AO34">
        <v>7</v>
      </c>
      <c r="AP34">
        <v>7</v>
      </c>
      <c r="AQ34">
        <v>7</v>
      </c>
      <c r="AR34">
        <v>7</v>
      </c>
      <c r="AS34">
        <v>7</v>
      </c>
      <c r="AT34">
        <v>7</v>
      </c>
      <c r="AU34">
        <v>7</v>
      </c>
      <c r="AV34">
        <v>7</v>
      </c>
      <c r="AW34">
        <v>7</v>
      </c>
      <c r="AX34">
        <v>7</v>
      </c>
      <c r="AY34">
        <v>7</v>
      </c>
      <c r="AZ34">
        <v>7</v>
      </c>
      <c r="BA34">
        <v>7</v>
      </c>
      <c r="BB34">
        <v>7</v>
      </c>
      <c r="BC34">
        <v>0</v>
      </c>
      <c r="BD34">
        <v>6</v>
      </c>
      <c r="BE34">
        <v>7</v>
      </c>
      <c r="BF34">
        <v>7</v>
      </c>
      <c r="BG34">
        <v>7</v>
      </c>
      <c r="BH34">
        <v>7</v>
      </c>
      <c r="BI34">
        <v>7</v>
      </c>
      <c r="BJ34">
        <v>7</v>
      </c>
      <c r="BK34">
        <v>7</v>
      </c>
      <c r="BL34">
        <v>7</v>
      </c>
      <c r="BM34">
        <v>7</v>
      </c>
      <c r="BN34">
        <v>7</v>
      </c>
      <c r="BO34">
        <v>7</v>
      </c>
      <c r="BP34">
        <v>7</v>
      </c>
      <c r="BQ34">
        <v>7</v>
      </c>
      <c r="BR34">
        <v>7</v>
      </c>
      <c r="BS34">
        <v>7</v>
      </c>
      <c r="BT34">
        <v>7</v>
      </c>
      <c r="BU34">
        <v>7</v>
      </c>
      <c r="BV34">
        <v>7</v>
      </c>
      <c r="BW34">
        <v>7</v>
      </c>
      <c r="BX34">
        <v>7</v>
      </c>
      <c r="BY34">
        <v>7</v>
      </c>
      <c r="BZ34">
        <v>7</v>
      </c>
      <c r="CA34">
        <v>7</v>
      </c>
      <c r="CB34">
        <v>7</v>
      </c>
      <c r="CC34">
        <v>7</v>
      </c>
      <c r="CD34">
        <v>7</v>
      </c>
      <c r="CE34">
        <v>7</v>
      </c>
      <c r="CF34">
        <v>7</v>
      </c>
      <c r="CG34">
        <v>7</v>
      </c>
      <c r="CH34">
        <v>7</v>
      </c>
    </row>
    <row r="35" spans="1:86">
      <c r="A35" t="s">
        <v>183</v>
      </c>
      <c r="B35">
        <v>7</v>
      </c>
      <c r="C35">
        <v>7</v>
      </c>
      <c r="D35">
        <v>7</v>
      </c>
      <c r="E35">
        <v>7</v>
      </c>
      <c r="F35">
        <v>7</v>
      </c>
      <c r="G35">
        <v>7</v>
      </c>
      <c r="H35">
        <v>7</v>
      </c>
      <c r="I35">
        <v>7</v>
      </c>
      <c r="J35">
        <v>7</v>
      </c>
      <c r="K35">
        <v>7</v>
      </c>
      <c r="L35">
        <v>7</v>
      </c>
      <c r="M35">
        <v>7</v>
      </c>
      <c r="N35">
        <v>7</v>
      </c>
      <c r="O35">
        <v>7</v>
      </c>
      <c r="P35">
        <v>7</v>
      </c>
      <c r="Q35">
        <v>7</v>
      </c>
      <c r="R35">
        <v>7</v>
      </c>
      <c r="S35">
        <v>7</v>
      </c>
      <c r="T35">
        <v>7</v>
      </c>
      <c r="U35">
        <v>7</v>
      </c>
      <c r="V35">
        <v>7</v>
      </c>
      <c r="W35">
        <v>7</v>
      </c>
      <c r="X35">
        <v>7</v>
      </c>
      <c r="Y35">
        <v>7</v>
      </c>
      <c r="Z35">
        <v>7</v>
      </c>
      <c r="AA35">
        <v>7</v>
      </c>
      <c r="AB35">
        <v>7</v>
      </c>
      <c r="AC35">
        <v>7</v>
      </c>
      <c r="AD35">
        <v>7</v>
      </c>
      <c r="AE35">
        <v>7</v>
      </c>
      <c r="AF35">
        <v>7</v>
      </c>
      <c r="AG35">
        <v>7</v>
      </c>
      <c r="AH35">
        <v>8</v>
      </c>
      <c r="AI35">
        <v>7</v>
      </c>
      <c r="AJ35">
        <v>7</v>
      </c>
      <c r="AK35">
        <v>7</v>
      </c>
      <c r="AL35">
        <v>7</v>
      </c>
      <c r="AM35">
        <v>7</v>
      </c>
      <c r="AN35">
        <v>7</v>
      </c>
      <c r="AO35">
        <v>7</v>
      </c>
      <c r="AP35">
        <v>7</v>
      </c>
      <c r="AQ35">
        <v>7</v>
      </c>
      <c r="AR35">
        <v>7</v>
      </c>
      <c r="AS35">
        <v>7</v>
      </c>
      <c r="AT35">
        <v>7</v>
      </c>
      <c r="AU35">
        <v>7</v>
      </c>
      <c r="AV35">
        <v>7</v>
      </c>
      <c r="AW35">
        <v>7</v>
      </c>
      <c r="AX35">
        <v>7</v>
      </c>
      <c r="AY35">
        <v>7</v>
      </c>
      <c r="AZ35">
        <v>7</v>
      </c>
      <c r="BA35">
        <v>7</v>
      </c>
      <c r="BB35">
        <v>7</v>
      </c>
      <c r="BC35">
        <v>7</v>
      </c>
      <c r="BD35">
        <v>7</v>
      </c>
      <c r="BE35">
        <v>7</v>
      </c>
      <c r="BF35">
        <v>7</v>
      </c>
      <c r="BG35">
        <v>7</v>
      </c>
      <c r="BH35">
        <v>7</v>
      </c>
      <c r="BI35">
        <v>7</v>
      </c>
      <c r="BJ35">
        <v>7</v>
      </c>
      <c r="BK35">
        <v>7</v>
      </c>
      <c r="BL35">
        <v>7</v>
      </c>
      <c r="BM35">
        <v>7</v>
      </c>
      <c r="BN35">
        <v>7</v>
      </c>
      <c r="BO35">
        <v>7</v>
      </c>
      <c r="BP35">
        <v>7</v>
      </c>
      <c r="BQ35">
        <v>7</v>
      </c>
      <c r="BR35">
        <v>7</v>
      </c>
      <c r="BS35">
        <v>7</v>
      </c>
      <c r="BT35">
        <v>7</v>
      </c>
      <c r="BU35">
        <v>7</v>
      </c>
      <c r="BV35">
        <v>7</v>
      </c>
      <c r="BW35">
        <v>7</v>
      </c>
      <c r="BX35">
        <v>7</v>
      </c>
      <c r="BY35">
        <v>7</v>
      </c>
      <c r="BZ35">
        <v>7</v>
      </c>
      <c r="CA35">
        <v>7</v>
      </c>
      <c r="CB35">
        <v>7</v>
      </c>
      <c r="CC35">
        <v>7</v>
      </c>
      <c r="CD35">
        <v>7</v>
      </c>
      <c r="CE35">
        <v>7</v>
      </c>
      <c r="CF35">
        <v>7</v>
      </c>
      <c r="CG35">
        <v>7</v>
      </c>
      <c r="CH35">
        <v>7</v>
      </c>
    </row>
    <row r="36" spans="1:86">
      <c r="A36" t="s">
        <v>182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6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</row>
    <row r="37" spans="1:86">
      <c r="A37" t="s">
        <v>140</v>
      </c>
      <c r="B37">
        <v>7</v>
      </c>
      <c r="C37">
        <v>7</v>
      </c>
      <c r="D37">
        <v>7</v>
      </c>
      <c r="E37">
        <v>7</v>
      </c>
      <c r="F37">
        <v>7</v>
      </c>
      <c r="G37">
        <v>7</v>
      </c>
      <c r="H37">
        <v>7</v>
      </c>
      <c r="I37">
        <v>7</v>
      </c>
      <c r="J37">
        <v>7</v>
      </c>
      <c r="K37">
        <v>7</v>
      </c>
      <c r="L37">
        <v>7</v>
      </c>
      <c r="M37">
        <v>7</v>
      </c>
      <c r="N37">
        <v>7</v>
      </c>
      <c r="O37">
        <v>7</v>
      </c>
      <c r="P37">
        <v>7</v>
      </c>
      <c r="Q37">
        <v>7</v>
      </c>
      <c r="R37">
        <v>7</v>
      </c>
      <c r="S37">
        <v>7</v>
      </c>
      <c r="T37">
        <v>7</v>
      </c>
      <c r="U37">
        <v>7</v>
      </c>
      <c r="V37">
        <v>7</v>
      </c>
      <c r="W37">
        <v>7</v>
      </c>
      <c r="X37">
        <v>7</v>
      </c>
      <c r="Y37">
        <v>7</v>
      </c>
      <c r="Z37">
        <v>7</v>
      </c>
      <c r="AA37">
        <v>7</v>
      </c>
      <c r="AB37">
        <v>7</v>
      </c>
      <c r="AC37">
        <v>7</v>
      </c>
      <c r="AD37">
        <v>7</v>
      </c>
      <c r="AE37">
        <v>7</v>
      </c>
      <c r="AF37">
        <v>7</v>
      </c>
      <c r="AG37">
        <v>7</v>
      </c>
      <c r="AH37">
        <v>8</v>
      </c>
      <c r="AI37">
        <v>7</v>
      </c>
      <c r="AJ37">
        <v>7</v>
      </c>
      <c r="AK37">
        <v>7</v>
      </c>
      <c r="AL37">
        <v>7</v>
      </c>
      <c r="AM37">
        <v>7</v>
      </c>
      <c r="AN37">
        <v>7</v>
      </c>
      <c r="AO37">
        <v>7</v>
      </c>
      <c r="AP37">
        <v>7</v>
      </c>
      <c r="AQ37">
        <v>7</v>
      </c>
      <c r="AR37">
        <v>7</v>
      </c>
      <c r="AS37">
        <v>7</v>
      </c>
      <c r="AT37">
        <v>7</v>
      </c>
      <c r="AU37">
        <v>7</v>
      </c>
      <c r="AV37">
        <v>7</v>
      </c>
      <c r="AW37">
        <v>7</v>
      </c>
      <c r="AX37">
        <v>7</v>
      </c>
      <c r="AY37">
        <v>7</v>
      </c>
      <c r="AZ37">
        <v>7</v>
      </c>
      <c r="BA37">
        <v>7</v>
      </c>
      <c r="BB37">
        <v>7</v>
      </c>
      <c r="BC37">
        <v>7</v>
      </c>
      <c r="BD37">
        <v>7</v>
      </c>
      <c r="BE37">
        <v>7</v>
      </c>
      <c r="BF37">
        <v>7</v>
      </c>
      <c r="BG37">
        <v>7</v>
      </c>
      <c r="BH37">
        <v>7</v>
      </c>
      <c r="BI37">
        <v>8</v>
      </c>
      <c r="BJ37">
        <v>8</v>
      </c>
      <c r="BK37">
        <v>8</v>
      </c>
      <c r="BL37">
        <v>8</v>
      </c>
      <c r="BM37">
        <v>8</v>
      </c>
      <c r="BN37">
        <v>8</v>
      </c>
      <c r="BO37">
        <v>8</v>
      </c>
      <c r="BP37">
        <v>7</v>
      </c>
      <c r="BQ37">
        <v>7</v>
      </c>
      <c r="BR37">
        <v>7</v>
      </c>
      <c r="BS37">
        <v>7</v>
      </c>
      <c r="BT37">
        <v>7</v>
      </c>
      <c r="BU37">
        <v>7</v>
      </c>
      <c r="BV37">
        <v>7</v>
      </c>
      <c r="BW37">
        <v>7</v>
      </c>
      <c r="BX37">
        <v>7</v>
      </c>
      <c r="BY37">
        <v>7</v>
      </c>
      <c r="BZ37">
        <v>7</v>
      </c>
      <c r="CA37">
        <v>7</v>
      </c>
      <c r="CB37">
        <v>7</v>
      </c>
      <c r="CC37">
        <v>7</v>
      </c>
      <c r="CD37">
        <v>7</v>
      </c>
      <c r="CE37">
        <v>7</v>
      </c>
      <c r="CF37">
        <v>7</v>
      </c>
      <c r="CG37">
        <v>7</v>
      </c>
      <c r="CH37">
        <v>7</v>
      </c>
    </row>
    <row r="38" spans="1:86">
      <c r="A38" t="s">
        <v>143</v>
      </c>
      <c r="B38">
        <v>6</v>
      </c>
      <c r="C38">
        <v>6</v>
      </c>
      <c r="D38">
        <v>6</v>
      </c>
      <c r="E38">
        <v>6</v>
      </c>
      <c r="F38">
        <v>6</v>
      </c>
      <c r="G38">
        <v>6</v>
      </c>
      <c r="H38">
        <v>6</v>
      </c>
      <c r="I38">
        <v>6</v>
      </c>
      <c r="J38">
        <v>6</v>
      </c>
      <c r="K38">
        <v>6</v>
      </c>
      <c r="L38">
        <v>6</v>
      </c>
      <c r="M38">
        <v>6</v>
      </c>
      <c r="N38">
        <v>6</v>
      </c>
      <c r="O38">
        <v>6</v>
      </c>
      <c r="P38">
        <v>6</v>
      </c>
      <c r="Q38">
        <v>6</v>
      </c>
      <c r="R38">
        <v>6</v>
      </c>
      <c r="S38">
        <v>7</v>
      </c>
      <c r="T38">
        <v>7</v>
      </c>
      <c r="U38">
        <v>7</v>
      </c>
      <c r="V38">
        <v>7</v>
      </c>
      <c r="W38">
        <v>7</v>
      </c>
      <c r="X38">
        <v>7</v>
      </c>
      <c r="Y38">
        <v>7</v>
      </c>
      <c r="Z38">
        <v>7</v>
      </c>
      <c r="AA38">
        <v>7</v>
      </c>
      <c r="AB38">
        <v>7</v>
      </c>
      <c r="AC38">
        <v>7</v>
      </c>
      <c r="AD38">
        <v>7</v>
      </c>
      <c r="AE38">
        <v>7</v>
      </c>
      <c r="AF38">
        <v>7</v>
      </c>
      <c r="AG38">
        <v>7</v>
      </c>
      <c r="AH38">
        <v>8</v>
      </c>
      <c r="AI38">
        <v>7</v>
      </c>
      <c r="AJ38">
        <v>7</v>
      </c>
      <c r="AK38">
        <v>8</v>
      </c>
      <c r="AL38">
        <v>8</v>
      </c>
      <c r="AM38">
        <v>8</v>
      </c>
      <c r="AN38">
        <v>8</v>
      </c>
      <c r="AO38">
        <v>8</v>
      </c>
      <c r="AP38">
        <v>8</v>
      </c>
      <c r="AQ38">
        <v>8</v>
      </c>
      <c r="AR38">
        <v>8</v>
      </c>
      <c r="AS38">
        <v>8</v>
      </c>
      <c r="AT38">
        <v>8</v>
      </c>
      <c r="AU38">
        <v>8</v>
      </c>
      <c r="AV38">
        <v>8</v>
      </c>
      <c r="AW38">
        <v>8</v>
      </c>
      <c r="AX38">
        <v>8</v>
      </c>
      <c r="AY38">
        <v>8</v>
      </c>
      <c r="AZ38">
        <v>8</v>
      </c>
      <c r="BA38">
        <v>8</v>
      </c>
      <c r="BB38">
        <v>8</v>
      </c>
      <c r="BC38">
        <v>8</v>
      </c>
      <c r="BD38">
        <v>8</v>
      </c>
      <c r="BE38">
        <v>8</v>
      </c>
      <c r="BF38">
        <v>8</v>
      </c>
      <c r="BG38">
        <v>8</v>
      </c>
      <c r="BH38">
        <v>8</v>
      </c>
      <c r="BI38">
        <v>8</v>
      </c>
      <c r="BJ38">
        <v>8</v>
      </c>
      <c r="BK38">
        <v>8</v>
      </c>
      <c r="BL38">
        <v>8</v>
      </c>
      <c r="BM38">
        <v>8</v>
      </c>
      <c r="BN38">
        <v>8</v>
      </c>
      <c r="BO38">
        <v>8</v>
      </c>
      <c r="BP38">
        <v>8</v>
      </c>
      <c r="BQ38">
        <v>8</v>
      </c>
      <c r="BR38">
        <v>8</v>
      </c>
      <c r="BS38">
        <v>8</v>
      </c>
      <c r="BT38">
        <v>8</v>
      </c>
      <c r="BU38">
        <v>8</v>
      </c>
      <c r="BV38">
        <v>8</v>
      </c>
      <c r="BW38">
        <v>8</v>
      </c>
      <c r="BX38">
        <v>8</v>
      </c>
      <c r="BY38">
        <v>8</v>
      </c>
      <c r="BZ38">
        <v>8</v>
      </c>
      <c r="CA38">
        <v>8</v>
      </c>
      <c r="CB38">
        <v>8</v>
      </c>
      <c r="CC38">
        <v>8</v>
      </c>
      <c r="CD38">
        <v>8</v>
      </c>
      <c r="CE38">
        <v>8</v>
      </c>
      <c r="CF38">
        <v>8</v>
      </c>
      <c r="CG38">
        <v>8</v>
      </c>
      <c r="CH38">
        <v>8</v>
      </c>
    </row>
    <row r="39" spans="1:86">
      <c r="A39" t="s">
        <v>175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6</v>
      </c>
      <c r="BR39">
        <v>6</v>
      </c>
      <c r="BS39">
        <v>6</v>
      </c>
      <c r="BT39">
        <v>6</v>
      </c>
      <c r="BU39">
        <v>6</v>
      </c>
      <c r="BV39">
        <v>6</v>
      </c>
      <c r="BW39">
        <v>6</v>
      </c>
      <c r="BX39">
        <v>6</v>
      </c>
      <c r="BY39">
        <v>6</v>
      </c>
      <c r="BZ39">
        <v>6</v>
      </c>
      <c r="CA39">
        <v>6</v>
      </c>
      <c r="CB39">
        <v>6</v>
      </c>
      <c r="CC39">
        <v>6</v>
      </c>
      <c r="CD39">
        <v>6</v>
      </c>
      <c r="CE39">
        <v>6</v>
      </c>
      <c r="CF39">
        <v>6</v>
      </c>
      <c r="CG39">
        <v>6</v>
      </c>
      <c r="CH39">
        <v>6</v>
      </c>
    </row>
    <row r="40" spans="1:86">
      <c r="A40" t="s">
        <v>153</v>
      </c>
      <c r="B40">
        <v>7</v>
      </c>
      <c r="C40">
        <v>7</v>
      </c>
      <c r="D40">
        <v>7</v>
      </c>
      <c r="E40">
        <v>7</v>
      </c>
      <c r="F40">
        <v>7</v>
      </c>
      <c r="G40">
        <v>7</v>
      </c>
      <c r="H40">
        <v>7</v>
      </c>
      <c r="I40">
        <v>7</v>
      </c>
      <c r="J40">
        <v>7</v>
      </c>
      <c r="K40">
        <v>7</v>
      </c>
      <c r="L40">
        <v>7</v>
      </c>
      <c r="M40">
        <v>7</v>
      </c>
      <c r="N40">
        <v>7</v>
      </c>
      <c r="O40">
        <v>7</v>
      </c>
      <c r="P40">
        <v>7</v>
      </c>
      <c r="Q40">
        <v>7</v>
      </c>
      <c r="R40">
        <v>7</v>
      </c>
      <c r="S40">
        <v>7</v>
      </c>
      <c r="T40">
        <v>7</v>
      </c>
      <c r="U40">
        <v>7</v>
      </c>
      <c r="V40">
        <v>7</v>
      </c>
      <c r="W40">
        <v>7</v>
      </c>
      <c r="X40">
        <v>7</v>
      </c>
      <c r="Y40">
        <v>6</v>
      </c>
      <c r="Z40">
        <v>6</v>
      </c>
      <c r="AA40">
        <v>6</v>
      </c>
      <c r="AB40">
        <v>6</v>
      </c>
      <c r="AC40">
        <v>6</v>
      </c>
      <c r="AD40">
        <v>6</v>
      </c>
      <c r="AE40">
        <v>6</v>
      </c>
      <c r="AF40">
        <v>6</v>
      </c>
      <c r="AG40">
        <v>6</v>
      </c>
      <c r="AH40">
        <v>7</v>
      </c>
      <c r="AI40">
        <v>6</v>
      </c>
      <c r="AJ40">
        <v>6</v>
      </c>
      <c r="AK40">
        <v>6</v>
      </c>
      <c r="AL40">
        <v>6</v>
      </c>
      <c r="AM40">
        <v>6</v>
      </c>
      <c r="AN40">
        <v>6</v>
      </c>
      <c r="AO40">
        <v>6</v>
      </c>
      <c r="AP40">
        <v>6</v>
      </c>
      <c r="AQ40">
        <v>6</v>
      </c>
      <c r="AR40">
        <v>6</v>
      </c>
      <c r="AS40">
        <v>6</v>
      </c>
      <c r="AT40">
        <v>6</v>
      </c>
      <c r="AU40">
        <v>6</v>
      </c>
      <c r="AV40">
        <v>6</v>
      </c>
      <c r="AW40">
        <v>6</v>
      </c>
      <c r="AX40">
        <v>6</v>
      </c>
      <c r="AY40">
        <v>6</v>
      </c>
      <c r="AZ40">
        <v>6</v>
      </c>
      <c r="BA40">
        <v>6</v>
      </c>
      <c r="BB40">
        <v>6</v>
      </c>
      <c r="BC40">
        <v>6</v>
      </c>
      <c r="BD40">
        <v>6</v>
      </c>
      <c r="BE40">
        <v>6</v>
      </c>
      <c r="BF40">
        <v>6</v>
      </c>
      <c r="BG40">
        <v>6</v>
      </c>
      <c r="BH40">
        <v>6</v>
      </c>
      <c r="BI40">
        <v>6</v>
      </c>
      <c r="BJ40">
        <v>6</v>
      </c>
      <c r="BK40">
        <v>6</v>
      </c>
      <c r="BL40">
        <v>6</v>
      </c>
      <c r="BM40">
        <v>6</v>
      </c>
      <c r="BN40">
        <v>6</v>
      </c>
      <c r="BO40">
        <v>6</v>
      </c>
      <c r="BP40">
        <v>6</v>
      </c>
      <c r="BQ40">
        <v>6</v>
      </c>
      <c r="BR40">
        <v>6</v>
      </c>
      <c r="BS40">
        <v>6</v>
      </c>
      <c r="BT40">
        <v>6</v>
      </c>
      <c r="BU40">
        <v>6</v>
      </c>
      <c r="BV40">
        <v>6</v>
      </c>
      <c r="BW40">
        <v>6</v>
      </c>
      <c r="BX40">
        <v>6</v>
      </c>
      <c r="BY40">
        <v>6</v>
      </c>
      <c r="BZ40">
        <v>6</v>
      </c>
      <c r="CA40">
        <v>6</v>
      </c>
      <c r="CB40">
        <v>6</v>
      </c>
      <c r="CC40">
        <v>6</v>
      </c>
      <c r="CD40">
        <v>6</v>
      </c>
      <c r="CE40">
        <v>6</v>
      </c>
      <c r="CF40">
        <v>6</v>
      </c>
      <c r="CG40">
        <v>6</v>
      </c>
      <c r="CH40">
        <v>6</v>
      </c>
    </row>
    <row r="41" spans="1:86">
      <c r="A41" t="s">
        <v>134</v>
      </c>
      <c r="B41">
        <v>10</v>
      </c>
      <c r="C41">
        <v>10</v>
      </c>
      <c r="D41">
        <v>10</v>
      </c>
      <c r="E41">
        <v>10</v>
      </c>
      <c r="F41">
        <v>10</v>
      </c>
      <c r="G41">
        <v>10</v>
      </c>
      <c r="H41">
        <v>10</v>
      </c>
      <c r="I41">
        <v>10</v>
      </c>
      <c r="J41">
        <v>10</v>
      </c>
      <c r="K41">
        <v>10</v>
      </c>
      <c r="L41">
        <v>10</v>
      </c>
      <c r="M41">
        <v>10</v>
      </c>
      <c r="N41">
        <v>10</v>
      </c>
      <c r="O41">
        <v>10</v>
      </c>
      <c r="P41">
        <v>10</v>
      </c>
      <c r="Q41">
        <v>10</v>
      </c>
      <c r="R41">
        <v>10</v>
      </c>
      <c r="S41">
        <v>10</v>
      </c>
      <c r="T41">
        <v>10</v>
      </c>
      <c r="U41">
        <v>10</v>
      </c>
      <c r="V41">
        <v>10</v>
      </c>
      <c r="W41">
        <v>10</v>
      </c>
      <c r="X41">
        <v>10</v>
      </c>
      <c r="Y41">
        <v>11</v>
      </c>
      <c r="Z41">
        <v>11</v>
      </c>
      <c r="AA41">
        <v>11</v>
      </c>
      <c r="AB41">
        <v>11</v>
      </c>
      <c r="AC41">
        <v>11</v>
      </c>
      <c r="AD41">
        <v>11</v>
      </c>
      <c r="AE41">
        <v>11</v>
      </c>
      <c r="AF41">
        <v>11</v>
      </c>
      <c r="AG41">
        <v>11</v>
      </c>
      <c r="AH41">
        <v>12</v>
      </c>
      <c r="AI41">
        <v>11</v>
      </c>
      <c r="AJ41">
        <v>11</v>
      </c>
      <c r="AK41">
        <v>11</v>
      </c>
      <c r="AL41">
        <v>11</v>
      </c>
      <c r="AM41">
        <v>11</v>
      </c>
      <c r="AN41">
        <v>11</v>
      </c>
      <c r="AO41">
        <v>11</v>
      </c>
      <c r="AP41">
        <v>11</v>
      </c>
      <c r="AQ41">
        <v>11</v>
      </c>
      <c r="AR41">
        <v>11</v>
      </c>
      <c r="AS41">
        <v>11</v>
      </c>
      <c r="AT41">
        <v>11</v>
      </c>
      <c r="AU41">
        <v>11</v>
      </c>
      <c r="AV41">
        <v>11</v>
      </c>
      <c r="AW41">
        <v>11</v>
      </c>
      <c r="AX41">
        <v>11</v>
      </c>
      <c r="AY41">
        <v>9</v>
      </c>
      <c r="AZ41">
        <v>9</v>
      </c>
      <c r="BA41">
        <v>10</v>
      </c>
      <c r="BB41">
        <v>10</v>
      </c>
      <c r="BC41">
        <v>10</v>
      </c>
      <c r="BD41">
        <v>10</v>
      </c>
      <c r="BE41">
        <v>10</v>
      </c>
      <c r="BF41">
        <v>10</v>
      </c>
      <c r="BG41">
        <v>10</v>
      </c>
      <c r="BH41">
        <v>10</v>
      </c>
      <c r="BI41">
        <v>10</v>
      </c>
      <c r="BJ41">
        <v>10</v>
      </c>
      <c r="BK41">
        <v>10</v>
      </c>
      <c r="BL41">
        <v>10</v>
      </c>
      <c r="BM41">
        <v>10</v>
      </c>
      <c r="BN41">
        <v>10</v>
      </c>
      <c r="BO41">
        <v>10</v>
      </c>
      <c r="BP41">
        <v>10</v>
      </c>
      <c r="BQ41">
        <v>11</v>
      </c>
      <c r="BR41">
        <v>11</v>
      </c>
      <c r="BS41">
        <v>11</v>
      </c>
      <c r="BT41">
        <v>11</v>
      </c>
      <c r="BU41">
        <v>11</v>
      </c>
      <c r="BV41">
        <v>11</v>
      </c>
      <c r="BW41">
        <v>11</v>
      </c>
      <c r="BX41">
        <v>11</v>
      </c>
      <c r="BY41">
        <v>11</v>
      </c>
      <c r="BZ41">
        <v>11</v>
      </c>
      <c r="CA41">
        <v>11</v>
      </c>
      <c r="CB41">
        <v>11</v>
      </c>
      <c r="CC41">
        <v>11</v>
      </c>
      <c r="CD41">
        <v>11</v>
      </c>
      <c r="CE41">
        <v>12</v>
      </c>
      <c r="CF41">
        <v>12</v>
      </c>
      <c r="CG41">
        <v>12</v>
      </c>
      <c r="CH41">
        <v>12</v>
      </c>
    </row>
    <row r="42" spans="1:86">
      <c r="A42" t="s">
        <v>109</v>
      </c>
      <c r="B42">
        <v>6</v>
      </c>
      <c r="C42">
        <v>6</v>
      </c>
      <c r="D42">
        <v>6</v>
      </c>
      <c r="E42">
        <v>6</v>
      </c>
      <c r="F42">
        <v>6</v>
      </c>
      <c r="G42">
        <v>6</v>
      </c>
      <c r="H42">
        <v>6</v>
      </c>
      <c r="I42">
        <v>6</v>
      </c>
      <c r="J42">
        <v>6</v>
      </c>
      <c r="K42">
        <v>6</v>
      </c>
      <c r="L42">
        <v>6</v>
      </c>
      <c r="M42">
        <v>6</v>
      </c>
      <c r="N42">
        <v>6</v>
      </c>
      <c r="O42">
        <v>6</v>
      </c>
      <c r="P42">
        <v>6</v>
      </c>
      <c r="Q42">
        <v>6</v>
      </c>
      <c r="R42">
        <v>6</v>
      </c>
      <c r="S42">
        <v>6</v>
      </c>
      <c r="T42">
        <v>6</v>
      </c>
      <c r="U42">
        <v>6</v>
      </c>
      <c r="V42">
        <v>6</v>
      </c>
      <c r="W42">
        <v>6</v>
      </c>
      <c r="X42">
        <v>6</v>
      </c>
      <c r="Y42">
        <v>6</v>
      </c>
      <c r="Z42">
        <v>6</v>
      </c>
      <c r="AA42">
        <v>6</v>
      </c>
      <c r="AB42">
        <v>6</v>
      </c>
      <c r="AC42">
        <v>6</v>
      </c>
      <c r="AD42">
        <v>6</v>
      </c>
      <c r="AE42">
        <v>6</v>
      </c>
      <c r="AF42">
        <v>6</v>
      </c>
      <c r="AG42">
        <v>6</v>
      </c>
      <c r="AH42">
        <v>7</v>
      </c>
      <c r="AI42">
        <v>6</v>
      </c>
      <c r="AJ42">
        <v>6</v>
      </c>
      <c r="AK42">
        <v>6</v>
      </c>
      <c r="AL42">
        <v>6</v>
      </c>
      <c r="AM42">
        <v>6</v>
      </c>
      <c r="AN42">
        <v>6</v>
      </c>
      <c r="AO42">
        <v>6</v>
      </c>
      <c r="AP42">
        <v>6</v>
      </c>
      <c r="AQ42">
        <v>6</v>
      </c>
      <c r="AR42">
        <v>6</v>
      </c>
      <c r="AS42">
        <v>6</v>
      </c>
      <c r="AT42">
        <v>6</v>
      </c>
      <c r="AU42">
        <v>6</v>
      </c>
      <c r="AV42">
        <v>6</v>
      </c>
      <c r="AW42">
        <v>6</v>
      </c>
      <c r="AX42">
        <v>6</v>
      </c>
      <c r="AY42">
        <v>6</v>
      </c>
      <c r="AZ42">
        <v>6</v>
      </c>
      <c r="BA42">
        <v>6</v>
      </c>
      <c r="BB42">
        <v>6</v>
      </c>
      <c r="BC42">
        <v>6</v>
      </c>
      <c r="BD42">
        <v>6</v>
      </c>
      <c r="BE42">
        <v>6</v>
      </c>
      <c r="BF42">
        <v>6</v>
      </c>
      <c r="BG42">
        <v>6</v>
      </c>
      <c r="BH42">
        <v>6</v>
      </c>
      <c r="BI42">
        <v>6</v>
      </c>
      <c r="BJ42">
        <v>6</v>
      </c>
      <c r="BK42">
        <v>6</v>
      </c>
      <c r="BL42">
        <v>6</v>
      </c>
      <c r="BM42">
        <v>6</v>
      </c>
      <c r="BN42">
        <v>6</v>
      </c>
      <c r="BO42">
        <v>6</v>
      </c>
      <c r="BP42">
        <v>6</v>
      </c>
      <c r="BQ42">
        <v>6</v>
      </c>
      <c r="BR42">
        <v>6</v>
      </c>
      <c r="BS42">
        <v>6</v>
      </c>
      <c r="BT42">
        <v>6</v>
      </c>
      <c r="BU42">
        <v>6</v>
      </c>
      <c r="BV42">
        <v>6</v>
      </c>
      <c r="BW42">
        <v>6</v>
      </c>
      <c r="BX42">
        <v>6</v>
      </c>
      <c r="BY42">
        <v>6</v>
      </c>
      <c r="BZ42">
        <v>6</v>
      </c>
      <c r="CA42">
        <v>6</v>
      </c>
      <c r="CB42">
        <v>6</v>
      </c>
      <c r="CC42">
        <v>6</v>
      </c>
      <c r="CD42">
        <v>6</v>
      </c>
      <c r="CE42">
        <v>6</v>
      </c>
      <c r="CF42">
        <v>6</v>
      </c>
      <c r="CG42">
        <v>6</v>
      </c>
      <c r="CH42">
        <v>6</v>
      </c>
    </row>
    <row r="43" spans="1:86">
      <c r="A43" t="s">
        <v>163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6</v>
      </c>
      <c r="AL43">
        <v>6</v>
      </c>
      <c r="AM43">
        <v>6</v>
      </c>
      <c r="AN43">
        <v>6</v>
      </c>
      <c r="AO43">
        <v>6</v>
      </c>
      <c r="AP43">
        <v>6</v>
      </c>
      <c r="AQ43">
        <v>6</v>
      </c>
      <c r="AR43">
        <v>6</v>
      </c>
      <c r="AS43">
        <v>6</v>
      </c>
      <c r="AT43">
        <v>6</v>
      </c>
      <c r="AU43">
        <v>6</v>
      </c>
      <c r="AV43">
        <v>6</v>
      </c>
      <c r="AW43">
        <v>6</v>
      </c>
      <c r="AX43">
        <v>6</v>
      </c>
      <c r="AY43">
        <v>6</v>
      </c>
      <c r="AZ43">
        <v>6</v>
      </c>
      <c r="BA43">
        <v>6</v>
      </c>
      <c r="BB43">
        <v>6</v>
      </c>
      <c r="BC43">
        <v>6</v>
      </c>
      <c r="BD43">
        <v>6</v>
      </c>
      <c r="BE43">
        <v>6</v>
      </c>
      <c r="BF43">
        <v>6</v>
      </c>
      <c r="BG43">
        <v>6</v>
      </c>
      <c r="BH43">
        <v>6</v>
      </c>
      <c r="BI43">
        <v>6</v>
      </c>
      <c r="BJ43">
        <v>6</v>
      </c>
      <c r="BK43">
        <v>6</v>
      </c>
      <c r="BL43">
        <v>6</v>
      </c>
      <c r="BM43">
        <v>6</v>
      </c>
      <c r="BN43">
        <v>6</v>
      </c>
      <c r="BO43">
        <v>6</v>
      </c>
      <c r="BP43">
        <v>6</v>
      </c>
      <c r="BQ43">
        <v>6</v>
      </c>
      <c r="BR43">
        <v>6</v>
      </c>
      <c r="BS43">
        <v>6</v>
      </c>
      <c r="BT43">
        <v>6</v>
      </c>
      <c r="BU43">
        <v>6</v>
      </c>
      <c r="BV43">
        <v>6</v>
      </c>
      <c r="BW43">
        <v>6</v>
      </c>
      <c r="BX43">
        <v>6</v>
      </c>
      <c r="BY43">
        <v>6</v>
      </c>
      <c r="BZ43">
        <v>6</v>
      </c>
      <c r="CA43">
        <v>6</v>
      </c>
      <c r="CB43">
        <v>6</v>
      </c>
      <c r="CC43">
        <v>6</v>
      </c>
      <c r="CD43">
        <v>6</v>
      </c>
      <c r="CE43">
        <v>6</v>
      </c>
      <c r="CF43">
        <v>6</v>
      </c>
      <c r="CG43">
        <v>6</v>
      </c>
      <c r="CH43">
        <v>6</v>
      </c>
    </row>
    <row r="44" spans="1:86">
      <c r="A44" t="s">
        <v>126</v>
      </c>
      <c r="B44">
        <v>8</v>
      </c>
      <c r="C44">
        <v>8</v>
      </c>
      <c r="D44">
        <v>8</v>
      </c>
      <c r="E44">
        <v>8</v>
      </c>
      <c r="F44">
        <v>8</v>
      </c>
      <c r="G44">
        <v>8</v>
      </c>
      <c r="H44">
        <v>8</v>
      </c>
      <c r="I44">
        <v>8</v>
      </c>
      <c r="J44">
        <v>8</v>
      </c>
      <c r="K44">
        <v>8</v>
      </c>
      <c r="L44">
        <v>8</v>
      </c>
      <c r="M44">
        <v>8</v>
      </c>
      <c r="N44">
        <v>8</v>
      </c>
      <c r="O44">
        <v>8</v>
      </c>
      <c r="P44">
        <v>8</v>
      </c>
      <c r="Q44">
        <v>8</v>
      </c>
      <c r="R44">
        <v>8</v>
      </c>
      <c r="S44">
        <v>8</v>
      </c>
      <c r="T44">
        <v>8</v>
      </c>
      <c r="U44">
        <v>8</v>
      </c>
      <c r="V44">
        <v>8</v>
      </c>
      <c r="W44">
        <v>8</v>
      </c>
      <c r="X44">
        <v>8</v>
      </c>
      <c r="Y44">
        <v>8</v>
      </c>
      <c r="Z44">
        <v>8</v>
      </c>
      <c r="AA44">
        <v>8</v>
      </c>
      <c r="AB44">
        <v>8</v>
      </c>
      <c r="AC44">
        <v>8</v>
      </c>
      <c r="AD44">
        <v>8</v>
      </c>
      <c r="AE44">
        <v>8</v>
      </c>
      <c r="AF44">
        <v>8</v>
      </c>
      <c r="AG44">
        <v>8</v>
      </c>
      <c r="AH44">
        <v>9</v>
      </c>
      <c r="AI44">
        <v>8</v>
      </c>
      <c r="AJ44">
        <v>8</v>
      </c>
      <c r="AK44">
        <v>8</v>
      </c>
      <c r="AL44">
        <v>8</v>
      </c>
      <c r="AM44">
        <v>8</v>
      </c>
      <c r="AN44">
        <v>8</v>
      </c>
      <c r="AO44">
        <v>8</v>
      </c>
      <c r="AP44">
        <v>8</v>
      </c>
      <c r="AQ44">
        <v>8</v>
      </c>
      <c r="AR44">
        <v>8</v>
      </c>
      <c r="AS44">
        <v>8</v>
      </c>
      <c r="AT44">
        <v>8</v>
      </c>
      <c r="AU44">
        <v>8</v>
      </c>
      <c r="AV44">
        <v>8</v>
      </c>
      <c r="AW44">
        <v>8</v>
      </c>
      <c r="AX44">
        <v>8</v>
      </c>
      <c r="AY44">
        <v>8</v>
      </c>
      <c r="AZ44">
        <v>8</v>
      </c>
      <c r="BA44">
        <v>8</v>
      </c>
      <c r="BB44">
        <v>8</v>
      </c>
      <c r="BC44">
        <v>8</v>
      </c>
      <c r="BD44">
        <v>8</v>
      </c>
      <c r="BE44">
        <v>8</v>
      </c>
      <c r="BF44">
        <v>8</v>
      </c>
      <c r="BG44">
        <v>8</v>
      </c>
      <c r="BH44">
        <v>8</v>
      </c>
      <c r="BI44">
        <v>8</v>
      </c>
      <c r="BJ44">
        <v>8</v>
      </c>
      <c r="BK44">
        <v>8</v>
      </c>
      <c r="BL44">
        <v>8</v>
      </c>
      <c r="BM44">
        <v>8</v>
      </c>
      <c r="BN44">
        <v>8</v>
      </c>
      <c r="BO44">
        <v>8</v>
      </c>
      <c r="BP44">
        <v>8</v>
      </c>
      <c r="BQ44">
        <v>8</v>
      </c>
      <c r="BR44">
        <v>8</v>
      </c>
      <c r="BS44">
        <v>8</v>
      </c>
      <c r="BT44">
        <v>8</v>
      </c>
      <c r="BU44">
        <v>8</v>
      </c>
      <c r="BV44">
        <v>8</v>
      </c>
      <c r="BW44">
        <v>8</v>
      </c>
      <c r="BX44">
        <v>8</v>
      </c>
      <c r="BY44">
        <v>8</v>
      </c>
      <c r="BZ44">
        <v>8</v>
      </c>
      <c r="CA44">
        <v>8</v>
      </c>
      <c r="CB44">
        <v>8</v>
      </c>
      <c r="CC44">
        <v>8</v>
      </c>
      <c r="CD44">
        <v>8</v>
      </c>
      <c r="CE44">
        <v>8</v>
      </c>
      <c r="CF44">
        <v>8</v>
      </c>
      <c r="CG44">
        <v>8</v>
      </c>
      <c r="CH44">
        <v>8</v>
      </c>
    </row>
    <row r="45" spans="1:86">
      <c r="A45" t="s">
        <v>138</v>
      </c>
      <c r="B45">
        <v>5</v>
      </c>
      <c r="C45">
        <v>5</v>
      </c>
      <c r="D45">
        <v>5</v>
      </c>
      <c r="E45">
        <v>5</v>
      </c>
      <c r="F45">
        <v>5</v>
      </c>
      <c r="G45">
        <v>5</v>
      </c>
      <c r="H45">
        <v>5</v>
      </c>
      <c r="I45">
        <v>5</v>
      </c>
      <c r="J45">
        <v>5</v>
      </c>
      <c r="K45">
        <v>5</v>
      </c>
      <c r="L45">
        <v>5</v>
      </c>
      <c r="M45">
        <v>5</v>
      </c>
      <c r="N45">
        <v>5</v>
      </c>
      <c r="O45">
        <v>5</v>
      </c>
      <c r="P45">
        <v>5</v>
      </c>
      <c r="Q45">
        <v>5</v>
      </c>
      <c r="R45">
        <v>5</v>
      </c>
      <c r="S45">
        <v>5</v>
      </c>
      <c r="T45">
        <v>5</v>
      </c>
      <c r="U45">
        <v>5</v>
      </c>
      <c r="V45">
        <v>5</v>
      </c>
      <c r="W45">
        <v>5</v>
      </c>
      <c r="X45">
        <v>5</v>
      </c>
      <c r="Y45">
        <v>5</v>
      </c>
      <c r="Z45">
        <v>5</v>
      </c>
      <c r="AA45">
        <v>5</v>
      </c>
      <c r="AB45">
        <v>5</v>
      </c>
      <c r="AC45">
        <v>5</v>
      </c>
      <c r="AD45">
        <v>5</v>
      </c>
      <c r="AE45">
        <v>5</v>
      </c>
      <c r="AF45">
        <v>5</v>
      </c>
      <c r="AG45">
        <v>5</v>
      </c>
      <c r="AH45">
        <v>6</v>
      </c>
      <c r="AI45">
        <v>5</v>
      </c>
      <c r="AJ45">
        <v>5</v>
      </c>
      <c r="AK45">
        <v>5</v>
      </c>
      <c r="AL45">
        <v>5</v>
      </c>
      <c r="AM45">
        <v>5</v>
      </c>
      <c r="AN45">
        <v>5</v>
      </c>
      <c r="AO45">
        <v>5</v>
      </c>
      <c r="AP45">
        <v>5</v>
      </c>
      <c r="AQ45">
        <v>5</v>
      </c>
      <c r="AR45">
        <v>5</v>
      </c>
      <c r="AS45">
        <v>5</v>
      </c>
      <c r="AT45">
        <v>5</v>
      </c>
      <c r="AU45">
        <v>5</v>
      </c>
      <c r="AV45">
        <v>5</v>
      </c>
      <c r="AW45">
        <v>5</v>
      </c>
      <c r="AX45">
        <v>5</v>
      </c>
      <c r="AY45">
        <v>5</v>
      </c>
      <c r="AZ45">
        <v>5</v>
      </c>
      <c r="BA45">
        <v>5</v>
      </c>
      <c r="BB45">
        <v>5</v>
      </c>
      <c r="BC45">
        <v>5</v>
      </c>
      <c r="BD45">
        <v>5</v>
      </c>
      <c r="BE45">
        <v>5</v>
      </c>
      <c r="BF45">
        <v>5</v>
      </c>
      <c r="BG45">
        <v>5</v>
      </c>
      <c r="BH45">
        <v>5</v>
      </c>
      <c r="BI45">
        <v>5</v>
      </c>
      <c r="BJ45">
        <v>5</v>
      </c>
      <c r="BK45">
        <v>5</v>
      </c>
      <c r="BL45">
        <v>5</v>
      </c>
      <c r="BM45">
        <v>5</v>
      </c>
      <c r="BN45">
        <v>5</v>
      </c>
      <c r="BO45">
        <v>5</v>
      </c>
      <c r="BP45">
        <v>5</v>
      </c>
      <c r="BQ45">
        <v>5</v>
      </c>
      <c r="BR45">
        <v>5</v>
      </c>
      <c r="BS45">
        <v>5</v>
      </c>
      <c r="BT45">
        <v>5</v>
      </c>
      <c r="BU45">
        <v>5</v>
      </c>
      <c r="BV45">
        <v>5</v>
      </c>
      <c r="BW45">
        <v>5</v>
      </c>
      <c r="BX45">
        <v>5</v>
      </c>
      <c r="BY45">
        <v>5</v>
      </c>
      <c r="BZ45">
        <v>5</v>
      </c>
      <c r="CA45">
        <v>5</v>
      </c>
      <c r="CB45">
        <v>5</v>
      </c>
      <c r="CC45">
        <v>5</v>
      </c>
      <c r="CD45">
        <v>5</v>
      </c>
      <c r="CE45">
        <v>5</v>
      </c>
      <c r="CF45">
        <v>5</v>
      </c>
      <c r="CG45">
        <v>5</v>
      </c>
      <c r="CH45">
        <v>5</v>
      </c>
    </row>
    <row r="46" spans="1:86">
      <c r="A46" t="s">
        <v>166</v>
      </c>
      <c r="B46">
        <v>0</v>
      </c>
      <c r="C46">
        <v>0</v>
      </c>
      <c r="D46">
        <v>0</v>
      </c>
      <c r="E46">
        <v>6</v>
      </c>
      <c r="F46">
        <v>6</v>
      </c>
      <c r="G46">
        <v>6</v>
      </c>
      <c r="H46">
        <v>6</v>
      </c>
      <c r="I46">
        <v>6</v>
      </c>
      <c r="J46">
        <v>6</v>
      </c>
      <c r="K46">
        <v>6</v>
      </c>
      <c r="L46">
        <v>6</v>
      </c>
      <c r="M46">
        <v>8</v>
      </c>
      <c r="N46">
        <v>8</v>
      </c>
      <c r="O46">
        <v>8</v>
      </c>
      <c r="P46">
        <v>8</v>
      </c>
      <c r="Q46">
        <v>8</v>
      </c>
      <c r="R46">
        <v>8</v>
      </c>
      <c r="S46">
        <v>8</v>
      </c>
      <c r="T46">
        <v>8</v>
      </c>
      <c r="U46">
        <v>8</v>
      </c>
      <c r="V46">
        <v>8</v>
      </c>
      <c r="W46">
        <v>8</v>
      </c>
      <c r="X46">
        <v>8</v>
      </c>
      <c r="Y46">
        <v>8</v>
      </c>
      <c r="Z46">
        <v>8</v>
      </c>
      <c r="AA46">
        <v>8</v>
      </c>
      <c r="AB46">
        <v>8</v>
      </c>
      <c r="AC46">
        <v>8</v>
      </c>
      <c r="AD46">
        <v>8</v>
      </c>
      <c r="AE46">
        <v>8</v>
      </c>
      <c r="AF46">
        <v>8</v>
      </c>
      <c r="AG46">
        <v>8</v>
      </c>
      <c r="AH46">
        <v>9</v>
      </c>
      <c r="AI46">
        <v>8</v>
      </c>
      <c r="AJ46">
        <v>8</v>
      </c>
      <c r="AK46">
        <v>8</v>
      </c>
      <c r="AL46">
        <v>8</v>
      </c>
      <c r="AM46">
        <v>8</v>
      </c>
      <c r="AN46">
        <v>8</v>
      </c>
      <c r="AO46">
        <v>8</v>
      </c>
      <c r="AP46">
        <v>8</v>
      </c>
      <c r="AQ46">
        <v>8</v>
      </c>
      <c r="AR46">
        <v>8</v>
      </c>
      <c r="AS46">
        <v>8</v>
      </c>
      <c r="AT46">
        <v>8</v>
      </c>
      <c r="AU46">
        <v>8</v>
      </c>
      <c r="AV46">
        <v>8</v>
      </c>
      <c r="AW46">
        <v>8</v>
      </c>
      <c r="AX46">
        <v>8</v>
      </c>
      <c r="AY46">
        <v>8</v>
      </c>
      <c r="AZ46">
        <v>8</v>
      </c>
      <c r="BA46">
        <v>8</v>
      </c>
      <c r="BB46">
        <v>8</v>
      </c>
      <c r="BC46">
        <v>7</v>
      </c>
      <c r="BD46">
        <v>8</v>
      </c>
      <c r="BE46">
        <v>8</v>
      </c>
      <c r="BF46">
        <v>8</v>
      </c>
      <c r="BG46">
        <v>8</v>
      </c>
      <c r="BH46">
        <v>8</v>
      </c>
      <c r="BI46">
        <v>8</v>
      </c>
      <c r="BJ46">
        <v>8</v>
      </c>
      <c r="BK46">
        <v>8</v>
      </c>
      <c r="BL46">
        <v>8</v>
      </c>
      <c r="BM46">
        <v>8</v>
      </c>
      <c r="BN46">
        <v>8</v>
      </c>
      <c r="BO46">
        <v>8</v>
      </c>
      <c r="BP46">
        <v>8</v>
      </c>
      <c r="BQ46">
        <v>8</v>
      </c>
      <c r="BR46">
        <v>8</v>
      </c>
      <c r="BS46">
        <v>8</v>
      </c>
      <c r="BT46">
        <v>8</v>
      </c>
      <c r="BU46">
        <v>8</v>
      </c>
      <c r="BV46">
        <v>8</v>
      </c>
      <c r="BW46">
        <v>8</v>
      </c>
      <c r="BX46">
        <v>8</v>
      </c>
      <c r="BY46">
        <v>8</v>
      </c>
      <c r="BZ46">
        <v>8</v>
      </c>
      <c r="CA46">
        <v>8</v>
      </c>
      <c r="CB46">
        <v>8</v>
      </c>
      <c r="CC46">
        <v>8</v>
      </c>
      <c r="CD46">
        <v>8</v>
      </c>
      <c r="CE46">
        <v>8</v>
      </c>
      <c r="CF46">
        <v>8</v>
      </c>
      <c r="CG46">
        <v>8</v>
      </c>
      <c r="CH46">
        <v>8</v>
      </c>
    </row>
    <row r="47" spans="1:86">
      <c r="A47" t="s">
        <v>151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5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</row>
    <row r="48" spans="1:86">
      <c r="A48" t="s">
        <v>106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6</v>
      </c>
      <c r="T48">
        <v>6</v>
      </c>
      <c r="U48">
        <v>6</v>
      </c>
      <c r="V48">
        <v>6</v>
      </c>
      <c r="W48">
        <v>6</v>
      </c>
      <c r="X48">
        <v>6</v>
      </c>
      <c r="Y48">
        <v>6</v>
      </c>
      <c r="Z48">
        <v>6</v>
      </c>
      <c r="AA48">
        <v>6</v>
      </c>
      <c r="AB48">
        <v>6</v>
      </c>
      <c r="AC48">
        <v>6</v>
      </c>
      <c r="AD48">
        <v>6</v>
      </c>
      <c r="AE48">
        <v>6</v>
      </c>
      <c r="AF48">
        <v>6</v>
      </c>
      <c r="AG48">
        <v>6</v>
      </c>
      <c r="AH48">
        <v>7</v>
      </c>
      <c r="AI48">
        <v>6</v>
      </c>
      <c r="AJ48">
        <v>6</v>
      </c>
      <c r="AK48">
        <v>6</v>
      </c>
      <c r="AL48">
        <v>6</v>
      </c>
      <c r="AM48">
        <v>6</v>
      </c>
      <c r="AN48">
        <v>6</v>
      </c>
      <c r="AO48">
        <v>6</v>
      </c>
      <c r="AP48">
        <v>6</v>
      </c>
      <c r="AQ48">
        <v>6</v>
      </c>
      <c r="AR48">
        <v>6</v>
      </c>
      <c r="AS48">
        <v>6</v>
      </c>
      <c r="AT48">
        <v>6</v>
      </c>
      <c r="AU48">
        <v>6</v>
      </c>
      <c r="AV48">
        <v>6</v>
      </c>
      <c r="AW48">
        <v>6</v>
      </c>
      <c r="AX48">
        <v>6</v>
      </c>
      <c r="AY48">
        <v>6</v>
      </c>
      <c r="AZ48">
        <v>6</v>
      </c>
      <c r="BA48">
        <v>6</v>
      </c>
      <c r="BB48">
        <v>6</v>
      </c>
      <c r="BC48">
        <v>6</v>
      </c>
      <c r="BD48">
        <v>6</v>
      </c>
      <c r="BE48">
        <v>6</v>
      </c>
      <c r="BF48">
        <v>6</v>
      </c>
      <c r="BG48">
        <v>6</v>
      </c>
      <c r="BH48">
        <v>6</v>
      </c>
      <c r="BI48">
        <v>6</v>
      </c>
      <c r="BJ48">
        <v>6</v>
      </c>
      <c r="BK48">
        <v>6</v>
      </c>
      <c r="BL48">
        <v>6</v>
      </c>
      <c r="BM48">
        <v>6</v>
      </c>
      <c r="BN48">
        <v>6</v>
      </c>
      <c r="BO48">
        <v>6</v>
      </c>
      <c r="BP48">
        <v>6</v>
      </c>
      <c r="BQ48">
        <v>6</v>
      </c>
      <c r="BR48">
        <v>6</v>
      </c>
      <c r="BS48">
        <v>6</v>
      </c>
      <c r="BT48">
        <v>6</v>
      </c>
      <c r="BU48">
        <v>6</v>
      </c>
      <c r="BV48">
        <v>6</v>
      </c>
      <c r="BW48">
        <v>6</v>
      </c>
      <c r="BX48">
        <v>6</v>
      </c>
      <c r="BY48">
        <v>6</v>
      </c>
      <c r="BZ48">
        <v>6</v>
      </c>
      <c r="CA48">
        <v>6</v>
      </c>
      <c r="CB48">
        <v>6</v>
      </c>
      <c r="CC48">
        <v>6</v>
      </c>
      <c r="CD48">
        <v>6</v>
      </c>
      <c r="CE48">
        <v>6</v>
      </c>
      <c r="CF48">
        <v>6</v>
      </c>
      <c r="CG48">
        <v>6</v>
      </c>
      <c r="CH48">
        <v>6</v>
      </c>
    </row>
    <row r="49" spans="1:86">
      <c r="A49" t="s">
        <v>125</v>
      </c>
      <c r="B49">
        <v>7</v>
      </c>
      <c r="C49">
        <v>7</v>
      </c>
      <c r="D49">
        <v>7</v>
      </c>
      <c r="E49">
        <v>7</v>
      </c>
      <c r="F49">
        <v>7</v>
      </c>
      <c r="G49">
        <v>7</v>
      </c>
      <c r="H49">
        <v>7</v>
      </c>
      <c r="I49">
        <v>7</v>
      </c>
      <c r="J49">
        <v>7</v>
      </c>
      <c r="K49">
        <v>7</v>
      </c>
      <c r="L49">
        <v>7</v>
      </c>
      <c r="M49">
        <v>7</v>
      </c>
      <c r="N49">
        <v>7</v>
      </c>
      <c r="O49">
        <v>7</v>
      </c>
      <c r="P49">
        <v>7</v>
      </c>
      <c r="Q49">
        <v>7</v>
      </c>
      <c r="R49">
        <v>7</v>
      </c>
      <c r="S49">
        <v>7</v>
      </c>
      <c r="T49">
        <v>7</v>
      </c>
      <c r="U49">
        <v>7</v>
      </c>
      <c r="V49">
        <v>7</v>
      </c>
      <c r="W49">
        <v>7</v>
      </c>
      <c r="X49">
        <v>7</v>
      </c>
      <c r="Y49">
        <v>7</v>
      </c>
      <c r="Z49">
        <v>7</v>
      </c>
      <c r="AA49">
        <v>7</v>
      </c>
      <c r="AB49">
        <v>7</v>
      </c>
      <c r="AC49">
        <v>7</v>
      </c>
      <c r="AD49">
        <v>7</v>
      </c>
      <c r="AE49">
        <v>7</v>
      </c>
      <c r="AF49">
        <v>7</v>
      </c>
      <c r="AG49">
        <v>7</v>
      </c>
      <c r="AH49">
        <v>8</v>
      </c>
      <c r="AI49">
        <v>7</v>
      </c>
      <c r="AJ49">
        <v>7</v>
      </c>
      <c r="AK49">
        <v>7</v>
      </c>
      <c r="AL49">
        <v>7</v>
      </c>
      <c r="AM49">
        <v>7</v>
      </c>
      <c r="AN49">
        <v>7</v>
      </c>
      <c r="AO49">
        <v>7</v>
      </c>
      <c r="AP49">
        <v>7</v>
      </c>
      <c r="AQ49">
        <v>7</v>
      </c>
      <c r="AR49">
        <v>7</v>
      </c>
      <c r="AS49">
        <v>7</v>
      </c>
      <c r="AT49">
        <v>7</v>
      </c>
      <c r="AU49">
        <v>7</v>
      </c>
      <c r="AV49">
        <v>7</v>
      </c>
      <c r="AW49">
        <v>7</v>
      </c>
      <c r="AX49">
        <v>7</v>
      </c>
      <c r="AY49">
        <v>7</v>
      </c>
      <c r="AZ49">
        <v>7</v>
      </c>
      <c r="BA49">
        <v>7</v>
      </c>
      <c r="BB49">
        <v>7</v>
      </c>
      <c r="BC49">
        <v>7</v>
      </c>
      <c r="BD49">
        <v>7</v>
      </c>
      <c r="BE49">
        <v>7</v>
      </c>
      <c r="BF49">
        <v>7</v>
      </c>
      <c r="BG49">
        <v>7</v>
      </c>
      <c r="BH49">
        <v>7</v>
      </c>
      <c r="BI49">
        <v>7</v>
      </c>
      <c r="BJ49">
        <v>7</v>
      </c>
      <c r="BK49">
        <v>7</v>
      </c>
      <c r="BL49">
        <v>7</v>
      </c>
      <c r="BM49">
        <v>7</v>
      </c>
      <c r="BN49">
        <v>7</v>
      </c>
      <c r="BO49">
        <v>7</v>
      </c>
      <c r="BP49">
        <v>7</v>
      </c>
      <c r="BQ49">
        <v>7</v>
      </c>
      <c r="BR49">
        <v>7</v>
      </c>
      <c r="BS49">
        <v>7</v>
      </c>
      <c r="BT49">
        <v>7</v>
      </c>
      <c r="BU49">
        <v>7</v>
      </c>
      <c r="BV49">
        <v>7</v>
      </c>
      <c r="BW49">
        <v>7</v>
      </c>
      <c r="BX49">
        <v>7</v>
      </c>
      <c r="BY49">
        <v>7</v>
      </c>
      <c r="BZ49">
        <v>7</v>
      </c>
      <c r="CA49">
        <v>7</v>
      </c>
      <c r="CB49">
        <v>7</v>
      </c>
      <c r="CC49">
        <v>7</v>
      </c>
      <c r="CD49">
        <v>7</v>
      </c>
      <c r="CE49">
        <v>7</v>
      </c>
      <c r="CF49">
        <v>7</v>
      </c>
      <c r="CG49">
        <v>7</v>
      </c>
      <c r="CH49">
        <v>7</v>
      </c>
    </row>
    <row r="50" spans="1:86">
      <c r="A50" t="s">
        <v>162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7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</row>
    <row r="51" spans="1:86">
      <c r="A51" t="s">
        <v>129</v>
      </c>
      <c r="B51">
        <v>6</v>
      </c>
      <c r="C51">
        <v>6</v>
      </c>
      <c r="D51">
        <v>6</v>
      </c>
      <c r="E51">
        <v>6</v>
      </c>
      <c r="F51">
        <v>6</v>
      </c>
      <c r="G51">
        <v>6</v>
      </c>
      <c r="H51">
        <v>6</v>
      </c>
      <c r="I51">
        <v>6</v>
      </c>
      <c r="J51">
        <v>6</v>
      </c>
      <c r="K51">
        <v>6</v>
      </c>
      <c r="L51">
        <v>6</v>
      </c>
      <c r="M51">
        <v>6</v>
      </c>
      <c r="N51">
        <v>6</v>
      </c>
      <c r="O51">
        <v>6</v>
      </c>
      <c r="P51">
        <v>6</v>
      </c>
      <c r="Q51">
        <v>6</v>
      </c>
      <c r="R51">
        <v>6</v>
      </c>
      <c r="S51">
        <v>6</v>
      </c>
      <c r="T51">
        <v>6</v>
      </c>
      <c r="U51">
        <v>6</v>
      </c>
      <c r="V51">
        <v>6</v>
      </c>
      <c r="W51">
        <v>6</v>
      </c>
      <c r="X51">
        <v>6</v>
      </c>
      <c r="Y51">
        <v>6</v>
      </c>
      <c r="Z51">
        <v>6</v>
      </c>
      <c r="AA51">
        <v>6</v>
      </c>
      <c r="AB51">
        <v>6</v>
      </c>
      <c r="AC51">
        <v>6</v>
      </c>
      <c r="AD51">
        <v>6</v>
      </c>
      <c r="AE51">
        <v>6</v>
      </c>
      <c r="AF51">
        <v>6</v>
      </c>
      <c r="AG51">
        <v>6</v>
      </c>
      <c r="AH51">
        <v>7</v>
      </c>
      <c r="AI51">
        <v>6</v>
      </c>
      <c r="AJ51">
        <v>6</v>
      </c>
      <c r="AK51">
        <v>6</v>
      </c>
      <c r="AL51">
        <v>6</v>
      </c>
      <c r="AM51">
        <v>6</v>
      </c>
      <c r="AN51">
        <v>6</v>
      </c>
      <c r="AO51">
        <v>6</v>
      </c>
      <c r="AP51">
        <v>6</v>
      </c>
      <c r="AQ51">
        <v>6</v>
      </c>
      <c r="AR51">
        <v>6</v>
      </c>
      <c r="AS51">
        <v>6</v>
      </c>
      <c r="AT51">
        <v>6</v>
      </c>
      <c r="AU51">
        <v>6</v>
      </c>
      <c r="AV51">
        <v>6</v>
      </c>
      <c r="AW51">
        <v>6</v>
      </c>
      <c r="AX51">
        <v>6</v>
      </c>
      <c r="AY51">
        <v>6</v>
      </c>
      <c r="AZ51">
        <v>6</v>
      </c>
      <c r="BA51">
        <v>6</v>
      </c>
      <c r="BB51">
        <v>6</v>
      </c>
      <c r="BC51">
        <v>6</v>
      </c>
      <c r="BD51">
        <v>6</v>
      </c>
      <c r="BE51">
        <v>6</v>
      </c>
      <c r="BF51">
        <v>6</v>
      </c>
      <c r="BG51">
        <v>6</v>
      </c>
      <c r="BH51">
        <v>6</v>
      </c>
      <c r="BI51">
        <v>6</v>
      </c>
      <c r="BJ51">
        <v>6</v>
      </c>
      <c r="BK51">
        <v>6</v>
      </c>
      <c r="BL51">
        <v>6</v>
      </c>
      <c r="BM51">
        <v>6</v>
      </c>
      <c r="BN51">
        <v>6</v>
      </c>
      <c r="BO51">
        <v>6</v>
      </c>
      <c r="BP51">
        <v>6</v>
      </c>
      <c r="BQ51">
        <v>6</v>
      </c>
      <c r="BR51">
        <v>6</v>
      </c>
      <c r="BS51">
        <v>6</v>
      </c>
      <c r="BT51">
        <v>6</v>
      </c>
      <c r="BU51">
        <v>6</v>
      </c>
      <c r="BV51">
        <v>6</v>
      </c>
      <c r="BW51">
        <v>6</v>
      </c>
      <c r="BX51">
        <v>6</v>
      </c>
      <c r="BY51">
        <v>6</v>
      </c>
      <c r="BZ51">
        <v>6</v>
      </c>
      <c r="CA51">
        <v>6</v>
      </c>
      <c r="CB51">
        <v>6</v>
      </c>
      <c r="CC51">
        <v>6</v>
      </c>
      <c r="CD51">
        <v>6</v>
      </c>
      <c r="CE51">
        <v>6</v>
      </c>
      <c r="CF51">
        <v>6</v>
      </c>
      <c r="CG51">
        <v>6</v>
      </c>
      <c r="CH51">
        <v>6</v>
      </c>
    </row>
    <row r="52" spans="1:86">
      <c r="A52" t="s">
        <v>145</v>
      </c>
      <c r="B52">
        <v>7</v>
      </c>
      <c r="C52">
        <v>7</v>
      </c>
      <c r="D52">
        <v>7</v>
      </c>
      <c r="E52">
        <v>7</v>
      </c>
      <c r="F52">
        <v>7</v>
      </c>
      <c r="G52">
        <v>7</v>
      </c>
      <c r="H52">
        <v>7</v>
      </c>
      <c r="I52">
        <v>7</v>
      </c>
      <c r="J52">
        <v>7</v>
      </c>
      <c r="K52">
        <v>7</v>
      </c>
      <c r="L52">
        <v>7</v>
      </c>
      <c r="M52">
        <v>7</v>
      </c>
      <c r="N52">
        <v>7</v>
      </c>
      <c r="O52">
        <v>7</v>
      </c>
      <c r="P52">
        <v>7</v>
      </c>
      <c r="Q52">
        <v>7</v>
      </c>
      <c r="R52">
        <v>7</v>
      </c>
      <c r="S52">
        <v>7</v>
      </c>
      <c r="T52">
        <v>7</v>
      </c>
      <c r="U52">
        <v>7</v>
      </c>
      <c r="V52">
        <v>7</v>
      </c>
      <c r="W52">
        <v>7</v>
      </c>
      <c r="X52">
        <v>7</v>
      </c>
      <c r="Y52">
        <v>7</v>
      </c>
      <c r="Z52">
        <v>7</v>
      </c>
      <c r="AA52">
        <v>7</v>
      </c>
      <c r="AB52">
        <v>7</v>
      </c>
      <c r="AC52">
        <v>7</v>
      </c>
      <c r="AD52">
        <v>7</v>
      </c>
      <c r="AE52">
        <v>7</v>
      </c>
      <c r="AF52">
        <v>7</v>
      </c>
      <c r="AG52">
        <v>7</v>
      </c>
      <c r="AH52">
        <v>8</v>
      </c>
      <c r="AI52">
        <v>7</v>
      </c>
      <c r="AJ52">
        <v>7</v>
      </c>
      <c r="AK52">
        <v>7</v>
      </c>
      <c r="AL52">
        <v>7</v>
      </c>
      <c r="AM52">
        <v>7</v>
      </c>
      <c r="AN52">
        <v>7</v>
      </c>
      <c r="AO52">
        <v>7</v>
      </c>
      <c r="AP52">
        <v>7</v>
      </c>
      <c r="AQ52">
        <v>7</v>
      </c>
      <c r="AR52">
        <v>7</v>
      </c>
      <c r="AS52">
        <v>7</v>
      </c>
      <c r="AT52">
        <v>7</v>
      </c>
      <c r="AU52">
        <v>7</v>
      </c>
      <c r="AV52">
        <v>7</v>
      </c>
      <c r="AW52">
        <v>7</v>
      </c>
      <c r="AX52">
        <v>7</v>
      </c>
      <c r="AY52">
        <v>7</v>
      </c>
      <c r="AZ52">
        <v>7</v>
      </c>
      <c r="BA52">
        <v>7</v>
      </c>
      <c r="BB52">
        <v>7</v>
      </c>
      <c r="BC52">
        <v>7</v>
      </c>
      <c r="BD52">
        <v>7</v>
      </c>
      <c r="BE52">
        <v>7</v>
      </c>
      <c r="BF52">
        <v>7</v>
      </c>
      <c r="BG52">
        <v>7</v>
      </c>
      <c r="BH52">
        <v>7</v>
      </c>
      <c r="BI52">
        <v>7</v>
      </c>
      <c r="BJ52">
        <v>7</v>
      </c>
      <c r="BK52">
        <v>7</v>
      </c>
      <c r="BL52">
        <v>7</v>
      </c>
      <c r="BM52">
        <v>7</v>
      </c>
      <c r="BN52">
        <v>7</v>
      </c>
      <c r="BO52">
        <v>7</v>
      </c>
      <c r="BP52">
        <v>7</v>
      </c>
      <c r="BQ52">
        <v>7</v>
      </c>
      <c r="BR52">
        <v>7</v>
      </c>
      <c r="BS52">
        <v>7</v>
      </c>
      <c r="BT52">
        <v>7</v>
      </c>
      <c r="BU52">
        <v>7</v>
      </c>
      <c r="BV52">
        <v>7</v>
      </c>
      <c r="BW52">
        <v>7</v>
      </c>
      <c r="BX52">
        <v>7</v>
      </c>
      <c r="BY52">
        <v>7</v>
      </c>
      <c r="BZ52">
        <v>7</v>
      </c>
      <c r="CA52">
        <v>7</v>
      </c>
      <c r="CB52">
        <v>7</v>
      </c>
      <c r="CC52">
        <v>7</v>
      </c>
      <c r="CD52">
        <v>7</v>
      </c>
      <c r="CE52">
        <v>7</v>
      </c>
      <c r="CF52">
        <v>7</v>
      </c>
      <c r="CG52">
        <v>7</v>
      </c>
      <c r="CH52">
        <v>7</v>
      </c>
    </row>
    <row r="53" spans="1:86">
      <c r="A53" t="s">
        <v>116</v>
      </c>
      <c r="B53">
        <v>6</v>
      </c>
      <c r="C53">
        <v>6</v>
      </c>
      <c r="D53">
        <v>6</v>
      </c>
      <c r="E53">
        <v>6</v>
      </c>
      <c r="F53">
        <v>6</v>
      </c>
      <c r="G53">
        <v>6</v>
      </c>
      <c r="H53">
        <v>6</v>
      </c>
      <c r="I53">
        <v>6</v>
      </c>
      <c r="J53">
        <v>6</v>
      </c>
      <c r="K53">
        <v>6</v>
      </c>
      <c r="L53">
        <v>6</v>
      </c>
      <c r="M53">
        <v>6</v>
      </c>
      <c r="N53">
        <v>6</v>
      </c>
      <c r="O53">
        <v>6</v>
      </c>
      <c r="P53">
        <v>6</v>
      </c>
      <c r="Q53">
        <v>6</v>
      </c>
      <c r="R53">
        <v>6</v>
      </c>
      <c r="S53">
        <v>6</v>
      </c>
      <c r="T53">
        <v>6</v>
      </c>
      <c r="U53">
        <v>6</v>
      </c>
      <c r="V53">
        <v>6</v>
      </c>
      <c r="W53">
        <v>6</v>
      </c>
      <c r="X53">
        <v>6</v>
      </c>
      <c r="Y53">
        <v>6</v>
      </c>
      <c r="Z53">
        <v>6</v>
      </c>
      <c r="AA53">
        <v>6</v>
      </c>
      <c r="AB53">
        <v>6</v>
      </c>
      <c r="AC53">
        <v>6</v>
      </c>
      <c r="AD53">
        <v>6</v>
      </c>
      <c r="AE53">
        <v>6</v>
      </c>
      <c r="AF53">
        <v>6</v>
      </c>
      <c r="AG53">
        <v>6</v>
      </c>
      <c r="AH53">
        <v>7</v>
      </c>
      <c r="AI53">
        <v>6</v>
      </c>
      <c r="AJ53">
        <v>6</v>
      </c>
      <c r="AK53">
        <v>6</v>
      </c>
      <c r="AL53">
        <v>6</v>
      </c>
      <c r="AM53">
        <v>6</v>
      </c>
      <c r="AN53">
        <v>6</v>
      </c>
      <c r="AO53">
        <v>6</v>
      </c>
      <c r="AP53">
        <v>6</v>
      </c>
      <c r="AQ53">
        <v>6</v>
      </c>
      <c r="AR53">
        <v>6</v>
      </c>
      <c r="AS53">
        <v>6</v>
      </c>
      <c r="AT53">
        <v>6</v>
      </c>
      <c r="AU53">
        <v>6</v>
      </c>
      <c r="AV53">
        <v>6</v>
      </c>
      <c r="AW53">
        <v>6</v>
      </c>
      <c r="AX53">
        <v>6</v>
      </c>
      <c r="AY53">
        <v>6</v>
      </c>
      <c r="AZ53">
        <v>6</v>
      </c>
      <c r="BA53">
        <v>6</v>
      </c>
      <c r="BB53">
        <v>6</v>
      </c>
      <c r="BC53">
        <v>6</v>
      </c>
      <c r="BD53">
        <v>6</v>
      </c>
      <c r="BE53">
        <v>6</v>
      </c>
      <c r="BF53">
        <v>6</v>
      </c>
      <c r="BG53">
        <v>6</v>
      </c>
      <c r="BH53">
        <v>6</v>
      </c>
      <c r="BI53">
        <v>6</v>
      </c>
      <c r="BJ53">
        <v>6</v>
      </c>
      <c r="BK53">
        <v>6</v>
      </c>
      <c r="BL53">
        <v>6</v>
      </c>
      <c r="BM53">
        <v>6</v>
      </c>
      <c r="BN53">
        <v>6</v>
      </c>
      <c r="BO53">
        <v>6</v>
      </c>
      <c r="BP53">
        <v>6</v>
      </c>
      <c r="BQ53">
        <v>6</v>
      </c>
      <c r="BR53">
        <v>6</v>
      </c>
      <c r="BS53">
        <v>7</v>
      </c>
      <c r="BT53">
        <v>7</v>
      </c>
      <c r="BU53">
        <v>7</v>
      </c>
      <c r="BV53">
        <v>7</v>
      </c>
      <c r="BW53">
        <v>7</v>
      </c>
      <c r="BX53">
        <v>7</v>
      </c>
      <c r="BY53">
        <v>7</v>
      </c>
      <c r="BZ53">
        <v>7</v>
      </c>
      <c r="CA53">
        <v>7</v>
      </c>
      <c r="CB53">
        <v>7</v>
      </c>
      <c r="CC53">
        <v>7</v>
      </c>
      <c r="CD53">
        <v>7</v>
      </c>
      <c r="CE53">
        <v>7</v>
      </c>
      <c r="CF53">
        <v>7</v>
      </c>
      <c r="CG53">
        <v>7</v>
      </c>
      <c r="CH53">
        <v>7</v>
      </c>
    </row>
    <row r="54" spans="1:86">
      <c r="A54" t="s">
        <v>123</v>
      </c>
      <c r="B54">
        <v>6</v>
      </c>
      <c r="C54">
        <v>6</v>
      </c>
      <c r="D54">
        <v>6</v>
      </c>
      <c r="E54">
        <v>6</v>
      </c>
      <c r="F54">
        <v>6</v>
      </c>
      <c r="G54">
        <v>6</v>
      </c>
      <c r="H54">
        <v>6</v>
      </c>
      <c r="I54">
        <v>6</v>
      </c>
      <c r="J54">
        <v>6</v>
      </c>
      <c r="K54">
        <v>6</v>
      </c>
      <c r="L54">
        <v>6</v>
      </c>
      <c r="M54">
        <v>6</v>
      </c>
      <c r="N54">
        <v>6</v>
      </c>
      <c r="O54">
        <v>6</v>
      </c>
      <c r="P54">
        <v>6</v>
      </c>
      <c r="Q54">
        <v>6</v>
      </c>
      <c r="R54">
        <v>6</v>
      </c>
      <c r="S54">
        <v>6</v>
      </c>
      <c r="T54">
        <v>6</v>
      </c>
      <c r="U54">
        <v>6</v>
      </c>
      <c r="V54">
        <v>6</v>
      </c>
      <c r="W54">
        <v>6</v>
      </c>
      <c r="X54">
        <v>6</v>
      </c>
      <c r="Y54">
        <v>6</v>
      </c>
      <c r="Z54">
        <v>6</v>
      </c>
      <c r="AA54">
        <v>6</v>
      </c>
      <c r="AB54">
        <v>6</v>
      </c>
      <c r="AC54">
        <v>6</v>
      </c>
      <c r="AD54">
        <v>6</v>
      </c>
      <c r="AE54">
        <v>6</v>
      </c>
      <c r="AF54">
        <v>6</v>
      </c>
      <c r="AG54">
        <v>6</v>
      </c>
      <c r="AH54">
        <v>7</v>
      </c>
      <c r="AI54">
        <v>6</v>
      </c>
      <c r="AJ54">
        <v>6</v>
      </c>
      <c r="AK54">
        <v>6</v>
      </c>
      <c r="AL54">
        <v>6</v>
      </c>
      <c r="AM54">
        <v>6</v>
      </c>
      <c r="AN54">
        <v>6</v>
      </c>
      <c r="AO54">
        <v>6</v>
      </c>
      <c r="AP54">
        <v>6</v>
      </c>
      <c r="AQ54">
        <v>6</v>
      </c>
      <c r="AR54">
        <v>6</v>
      </c>
      <c r="AS54">
        <v>6</v>
      </c>
      <c r="AT54">
        <v>6</v>
      </c>
      <c r="AU54">
        <v>6</v>
      </c>
      <c r="AV54">
        <v>6</v>
      </c>
      <c r="AW54">
        <v>6</v>
      </c>
      <c r="AX54">
        <v>6</v>
      </c>
      <c r="AY54">
        <v>6</v>
      </c>
      <c r="AZ54">
        <v>6</v>
      </c>
      <c r="BA54">
        <v>6</v>
      </c>
      <c r="BB54">
        <v>6</v>
      </c>
      <c r="BC54">
        <v>6</v>
      </c>
      <c r="BD54">
        <v>6</v>
      </c>
      <c r="BE54">
        <v>6</v>
      </c>
      <c r="BF54">
        <v>6</v>
      </c>
      <c r="BG54">
        <v>6</v>
      </c>
      <c r="BH54">
        <v>6</v>
      </c>
      <c r="BI54">
        <v>6</v>
      </c>
      <c r="BJ54">
        <v>6</v>
      </c>
      <c r="BK54">
        <v>6</v>
      </c>
      <c r="BL54">
        <v>6</v>
      </c>
      <c r="BM54">
        <v>6</v>
      </c>
      <c r="BN54">
        <v>6</v>
      </c>
      <c r="BO54">
        <v>6</v>
      </c>
      <c r="BP54">
        <v>6</v>
      </c>
      <c r="BQ54">
        <v>6</v>
      </c>
      <c r="BR54">
        <v>7</v>
      </c>
      <c r="BS54">
        <v>7</v>
      </c>
      <c r="BT54">
        <v>7</v>
      </c>
      <c r="BU54">
        <v>7</v>
      </c>
      <c r="BV54">
        <v>7</v>
      </c>
      <c r="BW54">
        <v>7</v>
      </c>
      <c r="BX54">
        <v>7</v>
      </c>
      <c r="BY54">
        <v>7</v>
      </c>
      <c r="BZ54">
        <v>7</v>
      </c>
      <c r="CA54">
        <v>7</v>
      </c>
      <c r="CB54">
        <v>7</v>
      </c>
      <c r="CC54">
        <v>7</v>
      </c>
      <c r="CD54">
        <v>7</v>
      </c>
      <c r="CE54">
        <v>7</v>
      </c>
      <c r="CF54">
        <v>7</v>
      </c>
      <c r="CG54">
        <v>7</v>
      </c>
      <c r="CH54">
        <v>7</v>
      </c>
    </row>
    <row r="55" spans="1:86">
      <c r="A55" t="s">
        <v>178</v>
      </c>
      <c r="B55">
        <v>19</v>
      </c>
      <c r="C55">
        <v>19</v>
      </c>
      <c r="D55">
        <v>19</v>
      </c>
      <c r="E55">
        <v>19</v>
      </c>
      <c r="F55">
        <v>19</v>
      </c>
      <c r="G55">
        <v>19</v>
      </c>
      <c r="H55">
        <v>19</v>
      </c>
      <c r="I55">
        <v>19</v>
      </c>
      <c r="J55">
        <v>19</v>
      </c>
      <c r="K55">
        <v>19</v>
      </c>
      <c r="L55">
        <v>19</v>
      </c>
      <c r="M55">
        <v>19</v>
      </c>
      <c r="N55">
        <v>19</v>
      </c>
      <c r="O55">
        <v>19</v>
      </c>
      <c r="P55">
        <v>19</v>
      </c>
      <c r="Q55">
        <v>19</v>
      </c>
      <c r="R55">
        <v>19</v>
      </c>
      <c r="S55">
        <v>19</v>
      </c>
      <c r="T55">
        <v>19</v>
      </c>
      <c r="U55">
        <v>19</v>
      </c>
      <c r="V55">
        <v>19</v>
      </c>
      <c r="W55">
        <v>19</v>
      </c>
      <c r="X55">
        <v>19</v>
      </c>
      <c r="Y55">
        <v>19</v>
      </c>
      <c r="Z55">
        <v>19</v>
      </c>
      <c r="AA55">
        <v>19</v>
      </c>
      <c r="AB55">
        <v>19</v>
      </c>
      <c r="AC55">
        <v>19</v>
      </c>
      <c r="AD55">
        <v>19</v>
      </c>
      <c r="AE55">
        <v>19</v>
      </c>
      <c r="AF55">
        <v>19</v>
      </c>
      <c r="AG55">
        <v>19</v>
      </c>
      <c r="AH55">
        <v>20</v>
      </c>
      <c r="AI55">
        <v>19</v>
      </c>
      <c r="AJ55">
        <v>19</v>
      </c>
      <c r="AK55">
        <v>19</v>
      </c>
      <c r="AL55">
        <v>19</v>
      </c>
      <c r="AM55">
        <v>19</v>
      </c>
      <c r="AN55">
        <v>19</v>
      </c>
      <c r="AO55">
        <v>19</v>
      </c>
      <c r="AP55">
        <v>19</v>
      </c>
      <c r="AQ55">
        <v>19</v>
      </c>
      <c r="AR55">
        <v>19</v>
      </c>
      <c r="AS55">
        <v>19</v>
      </c>
      <c r="AT55">
        <v>19</v>
      </c>
      <c r="AU55">
        <v>19</v>
      </c>
      <c r="AV55">
        <v>19</v>
      </c>
      <c r="AW55">
        <v>19</v>
      </c>
      <c r="AX55">
        <v>19</v>
      </c>
      <c r="AY55">
        <v>19</v>
      </c>
      <c r="AZ55">
        <v>19</v>
      </c>
      <c r="BA55">
        <v>19</v>
      </c>
      <c r="BB55">
        <v>19</v>
      </c>
      <c r="BC55">
        <v>19</v>
      </c>
      <c r="BD55">
        <v>19</v>
      </c>
      <c r="BE55">
        <v>19</v>
      </c>
      <c r="BF55">
        <v>19</v>
      </c>
      <c r="BG55">
        <v>19</v>
      </c>
      <c r="BH55">
        <v>19</v>
      </c>
      <c r="BI55">
        <v>19</v>
      </c>
      <c r="BJ55">
        <v>19</v>
      </c>
      <c r="BK55">
        <v>19</v>
      </c>
      <c r="BL55">
        <v>19</v>
      </c>
      <c r="BM55">
        <v>19</v>
      </c>
      <c r="BN55">
        <v>19</v>
      </c>
      <c r="BO55">
        <v>19</v>
      </c>
      <c r="BP55">
        <v>19</v>
      </c>
      <c r="BQ55">
        <v>19</v>
      </c>
      <c r="BR55">
        <v>19</v>
      </c>
      <c r="BS55">
        <v>19</v>
      </c>
      <c r="BT55">
        <v>19</v>
      </c>
      <c r="BU55">
        <v>19</v>
      </c>
      <c r="BV55">
        <v>19</v>
      </c>
      <c r="BW55">
        <v>19</v>
      </c>
      <c r="BX55">
        <v>19</v>
      </c>
      <c r="BY55">
        <v>19</v>
      </c>
      <c r="BZ55">
        <v>19</v>
      </c>
      <c r="CA55">
        <v>19</v>
      </c>
      <c r="CB55">
        <v>19</v>
      </c>
      <c r="CC55">
        <v>19</v>
      </c>
      <c r="CD55">
        <v>19</v>
      </c>
      <c r="CE55">
        <v>19</v>
      </c>
      <c r="CF55">
        <v>19</v>
      </c>
      <c r="CG55">
        <v>19</v>
      </c>
      <c r="CH55">
        <v>19</v>
      </c>
    </row>
    <row r="56" spans="1:86">
      <c r="A56" t="s">
        <v>184</v>
      </c>
      <c r="B56">
        <v>18</v>
      </c>
      <c r="C56">
        <v>18</v>
      </c>
      <c r="D56">
        <v>18</v>
      </c>
      <c r="E56">
        <v>18</v>
      </c>
      <c r="F56">
        <v>18</v>
      </c>
      <c r="G56">
        <v>18</v>
      </c>
      <c r="H56">
        <v>18</v>
      </c>
      <c r="I56">
        <v>18</v>
      </c>
      <c r="J56">
        <v>18</v>
      </c>
      <c r="K56">
        <v>18</v>
      </c>
      <c r="L56">
        <v>18</v>
      </c>
      <c r="M56">
        <v>18</v>
      </c>
      <c r="N56">
        <v>18</v>
      </c>
      <c r="O56">
        <v>18</v>
      </c>
      <c r="P56">
        <v>18</v>
      </c>
      <c r="Q56">
        <v>18</v>
      </c>
      <c r="R56">
        <v>18</v>
      </c>
      <c r="S56">
        <v>18</v>
      </c>
      <c r="T56">
        <v>18</v>
      </c>
      <c r="U56">
        <v>18</v>
      </c>
      <c r="V56">
        <v>18</v>
      </c>
      <c r="W56">
        <v>18</v>
      </c>
      <c r="X56">
        <v>18</v>
      </c>
      <c r="Y56">
        <v>18</v>
      </c>
      <c r="Z56">
        <v>18</v>
      </c>
      <c r="AA56">
        <v>18</v>
      </c>
      <c r="AB56">
        <v>18</v>
      </c>
      <c r="AC56">
        <v>18</v>
      </c>
      <c r="AD56">
        <v>18</v>
      </c>
      <c r="AE56">
        <v>18</v>
      </c>
      <c r="AF56">
        <v>18</v>
      </c>
      <c r="AG56">
        <v>18</v>
      </c>
      <c r="AH56">
        <v>19</v>
      </c>
      <c r="AI56">
        <v>18</v>
      </c>
      <c r="AJ56">
        <v>18</v>
      </c>
      <c r="AK56">
        <v>18</v>
      </c>
      <c r="AL56">
        <v>18</v>
      </c>
      <c r="AM56">
        <v>18</v>
      </c>
      <c r="AN56">
        <v>18</v>
      </c>
      <c r="AO56">
        <v>18</v>
      </c>
      <c r="AP56">
        <v>18</v>
      </c>
      <c r="AQ56">
        <v>18</v>
      </c>
      <c r="AR56">
        <v>18</v>
      </c>
      <c r="AS56">
        <v>18</v>
      </c>
      <c r="AT56">
        <v>18</v>
      </c>
      <c r="AU56">
        <v>18</v>
      </c>
      <c r="AV56">
        <v>18</v>
      </c>
      <c r="AW56">
        <v>18</v>
      </c>
      <c r="AX56">
        <v>18</v>
      </c>
      <c r="AY56">
        <v>18</v>
      </c>
      <c r="AZ56">
        <v>18</v>
      </c>
      <c r="BA56">
        <v>18</v>
      </c>
      <c r="BB56">
        <v>18</v>
      </c>
      <c r="BC56">
        <v>18</v>
      </c>
      <c r="BD56">
        <v>18</v>
      </c>
      <c r="BE56">
        <v>18</v>
      </c>
      <c r="BF56">
        <v>18</v>
      </c>
      <c r="BG56">
        <v>18</v>
      </c>
      <c r="BH56">
        <v>18</v>
      </c>
      <c r="BI56">
        <v>18</v>
      </c>
      <c r="BJ56">
        <v>18</v>
      </c>
      <c r="BK56">
        <v>18</v>
      </c>
      <c r="BL56">
        <v>18</v>
      </c>
      <c r="BM56">
        <v>18</v>
      </c>
      <c r="BN56">
        <v>18</v>
      </c>
      <c r="BO56">
        <v>18</v>
      </c>
      <c r="BP56">
        <v>18</v>
      </c>
      <c r="BQ56">
        <v>18</v>
      </c>
      <c r="BR56">
        <v>18</v>
      </c>
      <c r="BS56">
        <v>18</v>
      </c>
      <c r="BT56">
        <v>18</v>
      </c>
      <c r="BU56">
        <v>18</v>
      </c>
      <c r="BV56">
        <v>18</v>
      </c>
      <c r="BW56">
        <v>18</v>
      </c>
      <c r="BX56">
        <v>18</v>
      </c>
      <c r="BY56">
        <v>18</v>
      </c>
      <c r="BZ56">
        <v>18</v>
      </c>
      <c r="CA56">
        <v>18</v>
      </c>
      <c r="CB56">
        <v>18</v>
      </c>
      <c r="CC56">
        <v>18</v>
      </c>
      <c r="CD56">
        <v>18</v>
      </c>
      <c r="CE56">
        <v>18</v>
      </c>
      <c r="CF56">
        <v>18</v>
      </c>
      <c r="CG56">
        <v>18</v>
      </c>
      <c r="CH56">
        <v>18</v>
      </c>
    </row>
    <row r="57" spans="1:86">
      <c r="A57" t="s">
        <v>168</v>
      </c>
      <c r="B57">
        <v>6</v>
      </c>
      <c r="C57">
        <v>6</v>
      </c>
      <c r="D57">
        <v>6</v>
      </c>
      <c r="E57">
        <v>6</v>
      </c>
      <c r="F57">
        <v>6</v>
      </c>
      <c r="G57">
        <v>6</v>
      </c>
      <c r="H57">
        <v>6</v>
      </c>
      <c r="I57">
        <v>6</v>
      </c>
      <c r="J57">
        <v>6</v>
      </c>
      <c r="K57">
        <v>6</v>
      </c>
      <c r="L57">
        <v>6</v>
      </c>
      <c r="M57">
        <v>6</v>
      </c>
      <c r="N57">
        <v>6</v>
      </c>
      <c r="O57">
        <v>6</v>
      </c>
      <c r="P57">
        <v>6</v>
      </c>
      <c r="Q57">
        <v>6</v>
      </c>
      <c r="R57">
        <v>6</v>
      </c>
      <c r="S57">
        <v>6</v>
      </c>
      <c r="T57">
        <v>6</v>
      </c>
      <c r="U57">
        <v>6</v>
      </c>
      <c r="V57">
        <v>6</v>
      </c>
      <c r="W57">
        <v>6</v>
      </c>
      <c r="X57">
        <v>6</v>
      </c>
      <c r="Y57">
        <v>6</v>
      </c>
      <c r="Z57">
        <v>6</v>
      </c>
      <c r="AA57">
        <v>6</v>
      </c>
      <c r="AB57">
        <v>6</v>
      </c>
      <c r="AC57">
        <v>6</v>
      </c>
      <c r="AD57">
        <v>6</v>
      </c>
      <c r="AE57">
        <v>6</v>
      </c>
      <c r="AF57">
        <v>6</v>
      </c>
      <c r="AG57">
        <v>6</v>
      </c>
      <c r="AH57">
        <v>7</v>
      </c>
      <c r="AI57">
        <v>6</v>
      </c>
      <c r="AJ57">
        <v>6</v>
      </c>
      <c r="AK57">
        <v>6</v>
      </c>
      <c r="AL57">
        <v>6</v>
      </c>
      <c r="AM57">
        <v>6</v>
      </c>
      <c r="AN57">
        <v>6</v>
      </c>
      <c r="AO57">
        <v>6</v>
      </c>
      <c r="AP57">
        <v>6</v>
      </c>
      <c r="AQ57">
        <v>6</v>
      </c>
      <c r="AR57">
        <v>6</v>
      </c>
      <c r="AS57">
        <v>6</v>
      </c>
      <c r="AT57">
        <v>6</v>
      </c>
      <c r="AU57">
        <v>6</v>
      </c>
      <c r="AV57">
        <v>6</v>
      </c>
      <c r="AW57">
        <v>6</v>
      </c>
      <c r="AX57">
        <v>6</v>
      </c>
      <c r="AY57">
        <v>6</v>
      </c>
      <c r="AZ57">
        <v>6</v>
      </c>
      <c r="BA57">
        <v>6</v>
      </c>
      <c r="BB57">
        <v>6</v>
      </c>
      <c r="BC57">
        <v>6</v>
      </c>
      <c r="BD57">
        <v>6</v>
      </c>
      <c r="BE57">
        <v>6</v>
      </c>
      <c r="BF57">
        <v>6</v>
      </c>
      <c r="BG57">
        <v>6</v>
      </c>
      <c r="BH57">
        <v>6</v>
      </c>
      <c r="BI57">
        <v>6</v>
      </c>
      <c r="BJ57">
        <v>6</v>
      </c>
      <c r="BK57">
        <v>6</v>
      </c>
      <c r="BL57">
        <v>6</v>
      </c>
      <c r="BM57">
        <v>6</v>
      </c>
      <c r="BN57">
        <v>6</v>
      </c>
      <c r="BO57">
        <v>6</v>
      </c>
      <c r="BP57">
        <v>6</v>
      </c>
      <c r="BQ57">
        <v>6</v>
      </c>
      <c r="BR57">
        <v>6</v>
      </c>
      <c r="BS57">
        <v>6</v>
      </c>
      <c r="BT57">
        <v>6</v>
      </c>
      <c r="BU57">
        <v>6</v>
      </c>
      <c r="BV57">
        <v>6</v>
      </c>
      <c r="BW57">
        <v>6</v>
      </c>
      <c r="BX57">
        <v>6</v>
      </c>
      <c r="BY57">
        <v>6</v>
      </c>
      <c r="BZ57">
        <v>6</v>
      </c>
      <c r="CA57">
        <v>6</v>
      </c>
      <c r="CB57">
        <v>6</v>
      </c>
      <c r="CC57">
        <v>6</v>
      </c>
      <c r="CD57">
        <v>6</v>
      </c>
      <c r="CE57">
        <v>6</v>
      </c>
      <c r="CF57">
        <v>6</v>
      </c>
      <c r="CG57">
        <v>6</v>
      </c>
      <c r="CH57">
        <v>6</v>
      </c>
    </row>
    <row r="58" spans="1:86">
      <c r="A58" t="s">
        <v>150</v>
      </c>
      <c r="B58">
        <v>8</v>
      </c>
      <c r="C58">
        <v>8</v>
      </c>
      <c r="D58">
        <v>8</v>
      </c>
      <c r="E58">
        <v>8</v>
      </c>
      <c r="F58">
        <v>8</v>
      </c>
      <c r="G58">
        <v>8</v>
      </c>
      <c r="H58">
        <v>8</v>
      </c>
      <c r="I58">
        <v>8</v>
      </c>
      <c r="J58">
        <v>8</v>
      </c>
      <c r="K58">
        <v>8</v>
      </c>
      <c r="L58">
        <v>8</v>
      </c>
      <c r="M58">
        <v>8</v>
      </c>
      <c r="N58">
        <v>8</v>
      </c>
      <c r="O58">
        <v>8</v>
      </c>
      <c r="P58">
        <v>8</v>
      </c>
      <c r="Q58">
        <v>8</v>
      </c>
      <c r="R58">
        <v>8</v>
      </c>
      <c r="S58">
        <v>8</v>
      </c>
      <c r="T58">
        <v>8</v>
      </c>
      <c r="U58">
        <v>8</v>
      </c>
      <c r="V58">
        <v>8</v>
      </c>
      <c r="W58">
        <v>8</v>
      </c>
      <c r="X58">
        <v>8</v>
      </c>
      <c r="Y58">
        <v>8</v>
      </c>
      <c r="Z58">
        <v>8</v>
      </c>
      <c r="AA58">
        <v>8</v>
      </c>
      <c r="AB58">
        <v>8</v>
      </c>
      <c r="AC58">
        <v>8</v>
      </c>
      <c r="AD58">
        <v>8</v>
      </c>
      <c r="AE58">
        <v>8</v>
      </c>
      <c r="AF58">
        <v>8</v>
      </c>
      <c r="AG58">
        <v>8</v>
      </c>
      <c r="AH58">
        <v>9</v>
      </c>
      <c r="AI58">
        <v>8</v>
      </c>
      <c r="AJ58">
        <v>8</v>
      </c>
      <c r="AK58">
        <v>8</v>
      </c>
      <c r="AL58">
        <v>8</v>
      </c>
      <c r="AM58">
        <v>8</v>
      </c>
      <c r="AN58">
        <v>16</v>
      </c>
      <c r="AO58">
        <v>16</v>
      </c>
      <c r="AP58">
        <v>16</v>
      </c>
      <c r="AQ58">
        <v>16</v>
      </c>
      <c r="AR58">
        <v>16</v>
      </c>
      <c r="AS58">
        <v>16</v>
      </c>
      <c r="AT58">
        <v>16</v>
      </c>
      <c r="AU58">
        <v>16</v>
      </c>
      <c r="AV58">
        <v>16</v>
      </c>
      <c r="AW58">
        <v>16</v>
      </c>
      <c r="AX58">
        <v>16</v>
      </c>
      <c r="AY58">
        <v>16</v>
      </c>
      <c r="AZ58">
        <v>16</v>
      </c>
      <c r="BA58">
        <v>16</v>
      </c>
      <c r="BB58">
        <v>16</v>
      </c>
      <c r="BC58">
        <v>16</v>
      </c>
      <c r="BD58">
        <v>16</v>
      </c>
      <c r="BE58">
        <v>16</v>
      </c>
      <c r="BF58">
        <v>16</v>
      </c>
      <c r="BG58">
        <v>16</v>
      </c>
      <c r="BH58">
        <v>16</v>
      </c>
      <c r="BI58">
        <v>16</v>
      </c>
      <c r="BJ58">
        <v>16</v>
      </c>
      <c r="BK58">
        <v>16</v>
      </c>
      <c r="BL58">
        <v>16</v>
      </c>
      <c r="BM58">
        <v>16</v>
      </c>
      <c r="BN58">
        <v>16</v>
      </c>
      <c r="BO58">
        <v>16</v>
      </c>
      <c r="BP58">
        <v>16</v>
      </c>
      <c r="BQ58">
        <v>16</v>
      </c>
      <c r="BR58">
        <v>16</v>
      </c>
      <c r="BS58">
        <v>16</v>
      </c>
      <c r="BT58">
        <v>16</v>
      </c>
      <c r="BU58">
        <v>16</v>
      </c>
      <c r="BV58">
        <v>16</v>
      </c>
      <c r="BW58">
        <v>16</v>
      </c>
      <c r="BX58">
        <v>16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16</v>
      </c>
      <c r="CF58">
        <v>16</v>
      </c>
      <c r="CG58">
        <v>16</v>
      </c>
      <c r="CH58">
        <v>16</v>
      </c>
    </row>
    <row r="59" spans="1:86">
      <c r="A59" t="s">
        <v>141</v>
      </c>
      <c r="B59">
        <v>13</v>
      </c>
      <c r="C59">
        <v>13</v>
      </c>
      <c r="D59">
        <v>13</v>
      </c>
      <c r="E59">
        <v>13</v>
      </c>
      <c r="F59">
        <v>13</v>
      </c>
      <c r="G59">
        <v>13</v>
      </c>
      <c r="H59">
        <v>13</v>
      </c>
      <c r="I59">
        <v>13</v>
      </c>
      <c r="J59">
        <v>13</v>
      </c>
      <c r="K59">
        <v>13</v>
      </c>
      <c r="L59">
        <v>13</v>
      </c>
      <c r="M59">
        <v>13</v>
      </c>
      <c r="N59">
        <v>13</v>
      </c>
      <c r="O59">
        <v>13</v>
      </c>
      <c r="P59">
        <v>13</v>
      </c>
      <c r="Q59">
        <v>13</v>
      </c>
      <c r="R59">
        <v>13</v>
      </c>
      <c r="S59">
        <v>13</v>
      </c>
      <c r="T59">
        <v>13</v>
      </c>
      <c r="U59">
        <v>13</v>
      </c>
      <c r="V59">
        <v>13</v>
      </c>
      <c r="W59">
        <v>13</v>
      </c>
      <c r="X59">
        <v>13</v>
      </c>
      <c r="Y59">
        <v>13</v>
      </c>
      <c r="Z59">
        <v>13</v>
      </c>
      <c r="AA59">
        <v>13</v>
      </c>
      <c r="AB59">
        <v>13</v>
      </c>
      <c r="AC59">
        <v>13</v>
      </c>
      <c r="AD59">
        <v>13</v>
      </c>
      <c r="AE59">
        <v>13</v>
      </c>
      <c r="AF59">
        <v>13</v>
      </c>
      <c r="AG59">
        <v>13</v>
      </c>
      <c r="AH59">
        <v>14</v>
      </c>
      <c r="AI59">
        <v>13</v>
      </c>
      <c r="AJ59">
        <v>13</v>
      </c>
      <c r="AK59">
        <v>13</v>
      </c>
      <c r="AL59">
        <v>13</v>
      </c>
      <c r="AM59">
        <v>13</v>
      </c>
      <c r="AN59">
        <v>13</v>
      </c>
      <c r="AO59">
        <v>13</v>
      </c>
      <c r="AP59">
        <v>13</v>
      </c>
      <c r="AQ59">
        <v>13</v>
      </c>
      <c r="AR59">
        <v>13</v>
      </c>
      <c r="AS59">
        <v>13</v>
      </c>
      <c r="AT59">
        <v>13</v>
      </c>
      <c r="AU59">
        <v>13</v>
      </c>
      <c r="AV59">
        <v>13</v>
      </c>
      <c r="AW59">
        <v>13</v>
      </c>
      <c r="AX59">
        <v>13</v>
      </c>
      <c r="AY59">
        <v>13</v>
      </c>
      <c r="AZ59">
        <v>13</v>
      </c>
      <c r="BA59">
        <v>13</v>
      </c>
      <c r="BB59">
        <v>13</v>
      </c>
      <c r="BC59">
        <v>13</v>
      </c>
      <c r="BD59">
        <v>13</v>
      </c>
      <c r="BE59">
        <v>13</v>
      </c>
      <c r="BF59">
        <v>13</v>
      </c>
      <c r="BG59">
        <v>13</v>
      </c>
      <c r="BH59">
        <v>13</v>
      </c>
      <c r="BI59">
        <v>13</v>
      </c>
      <c r="BJ59">
        <v>13</v>
      </c>
      <c r="BK59">
        <v>13</v>
      </c>
      <c r="BL59">
        <v>13</v>
      </c>
      <c r="BM59">
        <v>13</v>
      </c>
      <c r="BN59">
        <v>13</v>
      </c>
      <c r="BO59">
        <v>13</v>
      </c>
      <c r="BP59">
        <v>13</v>
      </c>
      <c r="BQ59">
        <v>13</v>
      </c>
      <c r="BR59">
        <v>13</v>
      </c>
      <c r="BS59">
        <v>13</v>
      </c>
      <c r="BT59">
        <v>13</v>
      </c>
      <c r="BU59">
        <v>13</v>
      </c>
      <c r="BV59">
        <v>13</v>
      </c>
      <c r="BW59">
        <v>13</v>
      </c>
      <c r="BX59">
        <v>13</v>
      </c>
      <c r="BY59">
        <v>13</v>
      </c>
      <c r="BZ59">
        <v>13</v>
      </c>
      <c r="CA59">
        <v>13</v>
      </c>
      <c r="CB59">
        <v>13</v>
      </c>
      <c r="CC59">
        <v>13</v>
      </c>
      <c r="CD59">
        <v>13</v>
      </c>
      <c r="CE59">
        <v>13</v>
      </c>
      <c r="CF59">
        <v>13</v>
      </c>
      <c r="CG59">
        <v>13</v>
      </c>
      <c r="CH59">
        <v>13</v>
      </c>
    </row>
    <row r="60" spans="1:86">
      <c r="A60" t="s">
        <v>114</v>
      </c>
      <c r="B60">
        <v>11</v>
      </c>
      <c r="C60">
        <v>11</v>
      </c>
      <c r="D60">
        <v>11</v>
      </c>
      <c r="E60">
        <v>11</v>
      </c>
      <c r="F60">
        <v>11</v>
      </c>
      <c r="G60">
        <v>11</v>
      </c>
      <c r="H60">
        <v>11</v>
      </c>
      <c r="I60">
        <v>11</v>
      </c>
      <c r="J60">
        <v>11</v>
      </c>
      <c r="K60">
        <v>11</v>
      </c>
      <c r="L60">
        <v>11</v>
      </c>
      <c r="M60">
        <v>11</v>
      </c>
      <c r="N60">
        <v>11</v>
      </c>
      <c r="O60">
        <v>11</v>
      </c>
      <c r="P60">
        <v>11</v>
      </c>
      <c r="Q60">
        <v>11</v>
      </c>
      <c r="R60">
        <v>11</v>
      </c>
      <c r="S60">
        <v>11</v>
      </c>
      <c r="T60">
        <v>11</v>
      </c>
      <c r="U60">
        <v>11</v>
      </c>
      <c r="V60">
        <v>11</v>
      </c>
      <c r="W60">
        <v>11</v>
      </c>
      <c r="X60">
        <v>11</v>
      </c>
      <c r="Y60">
        <v>11</v>
      </c>
      <c r="Z60">
        <v>11</v>
      </c>
      <c r="AA60">
        <v>11</v>
      </c>
      <c r="AB60">
        <v>11</v>
      </c>
      <c r="AC60">
        <v>11</v>
      </c>
      <c r="AD60">
        <v>11</v>
      </c>
      <c r="AE60">
        <v>11</v>
      </c>
      <c r="AF60">
        <v>11</v>
      </c>
      <c r="AG60">
        <v>11</v>
      </c>
      <c r="AH60">
        <v>12</v>
      </c>
      <c r="AI60">
        <v>11</v>
      </c>
      <c r="AJ60">
        <v>11</v>
      </c>
      <c r="AK60">
        <v>11</v>
      </c>
      <c r="AL60">
        <v>11</v>
      </c>
      <c r="AM60">
        <v>11</v>
      </c>
      <c r="AN60">
        <v>11</v>
      </c>
      <c r="AO60">
        <v>11</v>
      </c>
      <c r="AP60">
        <v>11</v>
      </c>
      <c r="AQ60">
        <v>11</v>
      </c>
      <c r="AR60">
        <v>11</v>
      </c>
      <c r="AS60">
        <v>11</v>
      </c>
      <c r="AT60">
        <v>11</v>
      </c>
      <c r="AU60">
        <v>11</v>
      </c>
      <c r="AV60">
        <v>11</v>
      </c>
      <c r="AW60">
        <v>11</v>
      </c>
      <c r="AX60">
        <v>11</v>
      </c>
      <c r="AY60">
        <v>11</v>
      </c>
      <c r="AZ60">
        <v>11</v>
      </c>
      <c r="BA60">
        <v>11</v>
      </c>
      <c r="BB60">
        <v>11</v>
      </c>
      <c r="BC60">
        <v>11</v>
      </c>
      <c r="BD60">
        <v>11</v>
      </c>
      <c r="BE60">
        <v>11</v>
      </c>
      <c r="BF60">
        <v>11</v>
      </c>
      <c r="BG60">
        <v>11</v>
      </c>
      <c r="BH60">
        <v>11</v>
      </c>
      <c r="BI60">
        <v>11</v>
      </c>
      <c r="BJ60">
        <v>11</v>
      </c>
      <c r="BK60">
        <v>11</v>
      </c>
      <c r="BL60">
        <v>11</v>
      </c>
      <c r="BM60">
        <v>11</v>
      </c>
      <c r="BN60">
        <v>11</v>
      </c>
      <c r="BO60">
        <v>11</v>
      </c>
      <c r="BP60">
        <v>11</v>
      </c>
      <c r="BQ60">
        <v>11</v>
      </c>
      <c r="BR60">
        <v>11</v>
      </c>
      <c r="BS60">
        <v>11</v>
      </c>
      <c r="BT60">
        <v>11</v>
      </c>
      <c r="BU60">
        <v>11</v>
      </c>
      <c r="BV60">
        <v>11</v>
      </c>
      <c r="BW60">
        <v>11</v>
      </c>
      <c r="BX60">
        <v>11</v>
      </c>
      <c r="BY60">
        <v>11</v>
      </c>
      <c r="BZ60">
        <v>11</v>
      </c>
      <c r="CA60">
        <v>11</v>
      </c>
      <c r="CB60">
        <v>11</v>
      </c>
      <c r="CC60">
        <v>11</v>
      </c>
      <c r="CD60">
        <v>11</v>
      </c>
      <c r="CE60">
        <v>11</v>
      </c>
      <c r="CF60">
        <v>11</v>
      </c>
      <c r="CG60">
        <v>11</v>
      </c>
      <c r="CH60">
        <v>11</v>
      </c>
    </row>
    <row r="61" spans="1:86">
      <c r="A61" t="s">
        <v>146</v>
      </c>
      <c r="B61">
        <v>12</v>
      </c>
      <c r="C61">
        <v>12</v>
      </c>
      <c r="D61">
        <v>12</v>
      </c>
      <c r="E61">
        <v>12</v>
      </c>
      <c r="F61">
        <v>12</v>
      </c>
      <c r="G61">
        <v>12</v>
      </c>
      <c r="H61">
        <v>12</v>
      </c>
      <c r="I61">
        <v>12</v>
      </c>
      <c r="J61">
        <v>12</v>
      </c>
      <c r="K61">
        <v>12</v>
      </c>
      <c r="L61">
        <v>12</v>
      </c>
      <c r="M61">
        <v>12</v>
      </c>
      <c r="N61">
        <v>12</v>
      </c>
      <c r="O61">
        <v>12</v>
      </c>
      <c r="P61">
        <v>12</v>
      </c>
      <c r="Q61">
        <v>12</v>
      </c>
      <c r="R61">
        <v>12</v>
      </c>
      <c r="S61">
        <v>12</v>
      </c>
      <c r="T61">
        <v>12</v>
      </c>
      <c r="U61">
        <v>12</v>
      </c>
      <c r="V61">
        <v>12</v>
      </c>
      <c r="W61">
        <v>12</v>
      </c>
      <c r="X61">
        <v>12</v>
      </c>
      <c r="Y61">
        <v>12</v>
      </c>
      <c r="Z61">
        <v>12</v>
      </c>
      <c r="AA61">
        <v>12</v>
      </c>
      <c r="AB61">
        <v>12</v>
      </c>
      <c r="AC61">
        <v>12</v>
      </c>
      <c r="AD61">
        <v>12</v>
      </c>
      <c r="AE61">
        <v>12</v>
      </c>
      <c r="AF61">
        <v>12</v>
      </c>
      <c r="AG61">
        <v>12</v>
      </c>
      <c r="AH61">
        <v>13</v>
      </c>
      <c r="AI61">
        <v>12</v>
      </c>
      <c r="AJ61">
        <v>12</v>
      </c>
      <c r="AK61">
        <v>12</v>
      </c>
      <c r="AL61">
        <v>12</v>
      </c>
      <c r="AM61">
        <v>12</v>
      </c>
      <c r="AN61">
        <v>12</v>
      </c>
      <c r="AO61">
        <v>12</v>
      </c>
      <c r="AP61">
        <v>12</v>
      </c>
      <c r="AQ61">
        <v>12</v>
      </c>
      <c r="AR61">
        <v>12</v>
      </c>
      <c r="AS61">
        <v>12</v>
      </c>
      <c r="AT61">
        <v>12</v>
      </c>
      <c r="AU61">
        <v>12</v>
      </c>
      <c r="AV61">
        <v>12</v>
      </c>
      <c r="AW61">
        <v>12</v>
      </c>
      <c r="AX61">
        <v>12</v>
      </c>
      <c r="AY61">
        <v>12</v>
      </c>
      <c r="AZ61">
        <v>12</v>
      </c>
      <c r="BA61">
        <v>12</v>
      </c>
      <c r="BB61">
        <v>12</v>
      </c>
      <c r="BC61">
        <v>12</v>
      </c>
      <c r="BD61">
        <v>12</v>
      </c>
      <c r="BE61">
        <v>12</v>
      </c>
      <c r="BF61">
        <v>12</v>
      </c>
      <c r="BG61">
        <v>12</v>
      </c>
      <c r="BH61">
        <v>12</v>
      </c>
      <c r="BI61">
        <v>12</v>
      </c>
      <c r="BJ61">
        <v>12</v>
      </c>
      <c r="BK61">
        <v>12</v>
      </c>
      <c r="BL61">
        <v>12</v>
      </c>
      <c r="BM61">
        <v>12</v>
      </c>
      <c r="BN61">
        <v>12</v>
      </c>
      <c r="BO61">
        <v>12</v>
      </c>
      <c r="BP61">
        <v>12</v>
      </c>
      <c r="BQ61">
        <v>12</v>
      </c>
      <c r="BR61">
        <v>12</v>
      </c>
      <c r="BS61">
        <v>12</v>
      </c>
      <c r="BT61">
        <v>12</v>
      </c>
      <c r="BU61">
        <v>12</v>
      </c>
      <c r="BV61">
        <v>12</v>
      </c>
      <c r="BW61">
        <v>12</v>
      </c>
      <c r="BX61">
        <v>12</v>
      </c>
      <c r="BY61">
        <v>12</v>
      </c>
      <c r="BZ61">
        <v>12</v>
      </c>
      <c r="CA61">
        <v>12</v>
      </c>
      <c r="CB61">
        <v>12</v>
      </c>
      <c r="CC61">
        <v>12</v>
      </c>
      <c r="CD61">
        <v>12</v>
      </c>
      <c r="CE61">
        <v>12</v>
      </c>
      <c r="CF61">
        <v>12</v>
      </c>
      <c r="CG61">
        <v>12</v>
      </c>
      <c r="CH61">
        <v>12</v>
      </c>
    </row>
    <row r="62" spans="1:86">
      <c r="A62" t="s">
        <v>115</v>
      </c>
      <c r="B62">
        <v>15</v>
      </c>
      <c r="C62">
        <v>15</v>
      </c>
      <c r="D62">
        <v>15</v>
      </c>
      <c r="E62">
        <v>15</v>
      </c>
      <c r="F62">
        <v>15</v>
      </c>
      <c r="G62">
        <v>15</v>
      </c>
      <c r="H62">
        <v>15</v>
      </c>
      <c r="I62">
        <v>15</v>
      </c>
      <c r="J62">
        <v>15</v>
      </c>
      <c r="K62">
        <v>15</v>
      </c>
      <c r="L62">
        <v>15</v>
      </c>
      <c r="M62">
        <v>15</v>
      </c>
      <c r="N62">
        <v>15</v>
      </c>
      <c r="O62">
        <v>15</v>
      </c>
      <c r="P62">
        <v>15</v>
      </c>
      <c r="Q62">
        <v>15</v>
      </c>
      <c r="R62">
        <v>15</v>
      </c>
      <c r="S62">
        <v>15</v>
      </c>
      <c r="T62">
        <v>15</v>
      </c>
      <c r="U62">
        <v>15</v>
      </c>
      <c r="V62">
        <v>15</v>
      </c>
      <c r="W62">
        <v>15</v>
      </c>
      <c r="X62">
        <v>15</v>
      </c>
      <c r="Y62">
        <v>15</v>
      </c>
      <c r="Z62">
        <v>15</v>
      </c>
      <c r="AA62">
        <v>15</v>
      </c>
      <c r="AB62">
        <v>14</v>
      </c>
      <c r="AC62">
        <v>14</v>
      </c>
      <c r="AD62">
        <v>14</v>
      </c>
      <c r="AE62">
        <v>14</v>
      </c>
      <c r="AF62">
        <v>14</v>
      </c>
      <c r="AG62">
        <v>14</v>
      </c>
      <c r="AH62">
        <v>15</v>
      </c>
      <c r="AI62">
        <v>15</v>
      </c>
      <c r="AJ62">
        <v>15</v>
      </c>
      <c r="AK62">
        <v>15</v>
      </c>
      <c r="AL62">
        <v>15</v>
      </c>
      <c r="AM62">
        <v>15</v>
      </c>
      <c r="AN62">
        <v>15</v>
      </c>
      <c r="AO62">
        <v>15</v>
      </c>
      <c r="AP62">
        <v>15</v>
      </c>
      <c r="AQ62">
        <v>15</v>
      </c>
      <c r="AR62">
        <v>15</v>
      </c>
      <c r="AS62">
        <v>15</v>
      </c>
      <c r="AT62">
        <v>15</v>
      </c>
      <c r="AU62">
        <v>15</v>
      </c>
      <c r="AV62">
        <v>15</v>
      </c>
      <c r="AW62">
        <v>15</v>
      </c>
      <c r="AX62">
        <v>15</v>
      </c>
      <c r="AY62">
        <v>14</v>
      </c>
      <c r="AZ62">
        <v>14</v>
      </c>
      <c r="BA62">
        <v>15</v>
      </c>
      <c r="BB62">
        <v>15</v>
      </c>
      <c r="BC62">
        <v>15</v>
      </c>
      <c r="BD62">
        <v>15</v>
      </c>
      <c r="BE62">
        <v>15</v>
      </c>
      <c r="BF62">
        <v>15</v>
      </c>
      <c r="BG62">
        <v>15</v>
      </c>
      <c r="BH62">
        <v>15</v>
      </c>
      <c r="BI62">
        <v>15</v>
      </c>
      <c r="BJ62">
        <v>15</v>
      </c>
      <c r="BK62">
        <v>15</v>
      </c>
      <c r="BL62">
        <v>15</v>
      </c>
      <c r="BM62">
        <v>15</v>
      </c>
      <c r="BN62">
        <v>15</v>
      </c>
      <c r="BO62">
        <v>15</v>
      </c>
      <c r="BP62">
        <v>15</v>
      </c>
      <c r="BQ62">
        <v>14</v>
      </c>
      <c r="BR62">
        <v>14</v>
      </c>
      <c r="BS62">
        <v>15</v>
      </c>
      <c r="BT62">
        <v>15</v>
      </c>
      <c r="BU62">
        <v>15</v>
      </c>
      <c r="BV62">
        <v>15</v>
      </c>
      <c r="BW62">
        <v>15</v>
      </c>
      <c r="BX62">
        <v>0</v>
      </c>
      <c r="BY62">
        <v>15</v>
      </c>
      <c r="BZ62">
        <v>15</v>
      </c>
      <c r="CA62">
        <v>15</v>
      </c>
      <c r="CB62">
        <v>15</v>
      </c>
      <c r="CC62">
        <v>15</v>
      </c>
      <c r="CD62">
        <v>15</v>
      </c>
      <c r="CE62">
        <v>15</v>
      </c>
      <c r="CF62">
        <v>15</v>
      </c>
      <c r="CG62">
        <v>15</v>
      </c>
      <c r="CH62">
        <v>15</v>
      </c>
    </row>
    <row r="63" spans="1:86">
      <c r="A63" t="s">
        <v>165</v>
      </c>
      <c r="B63">
        <v>9</v>
      </c>
      <c r="C63">
        <v>9</v>
      </c>
      <c r="D63">
        <v>9</v>
      </c>
      <c r="E63">
        <v>9</v>
      </c>
      <c r="F63">
        <v>9</v>
      </c>
      <c r="G63">
        <v>9</v>
      </c>
      <c r="H63">
        <v>9</v>
      </c>
      <c r="I63">
        <v>9</v>
      </c>
      <c r="J63">
        <v>9</v>
      </c>
      <c r="K63">
        <v>9</v>
      </c>
      <c r="L63">
        <v>9</v>
      </c>
      <c r="M63">
        <v>9</v>
      </c>
      <c r="N63">
        <v>9</v>
      </c>
      <c r="O63">
        <v>9</v>
      </c>
      <c r="P63">
        <v>9</v>
      </c>
      <c r="Q63">
        <v>9</v>
      </c>
      <c r="R63">
        <v>9</v>
      </c>
      <c r="S63">
        <v>9</v>
      </c>
      <c r="T63">
        <v>9</v>
      </c>
      <c r="U63">
        <v>9</v>
      </c>
      <c r="V63">
        <v>9</v>
      </c>
      <c r="W63">
        <v>9</v>
      </c>
      <c r="X63">
        <v>9</v>
      </c>
      <c r="Y63">
        <v>9</v>
      </c>
      <c r="Z63">
        <v>9</v>
      </c>
      <c r="AA63">
        <v>9</v>
      </c>
      <c r="AB63">
        <v>9</v>
      </c>
      <c r="AC63">
        <v>9</v>
      </c>
      <c r="AD63">
        <v>9</v>
      </c>
      <c r="AE63">
        <v>9</v>
      </c>
      <c r="AF63">
        <v>9</v>
      </c>
      <c r="AG63">
        <v>9</v>
      </c>
      <c r="AH63">
        <v>10</v>
      </c>
      <c r="AI63">
        <v>9</v>
      </c>
      <c r="AJ63">
        <v>9</v>
      </c>
      <c r="AK63">
        <v>9</v>
      </c>
      <c r="AL63">
        <v>9</v>
      </c>
      <c r="AM63">
        <v>9</v>
      </c>
      <c r="AN63">
        <v>9</v>
      </c>
      <c r="AO63">
        <v>9</v>
      </c>
      <c r="AP63">
        <v>9</v>
      </c>
      <c r="AQ63">
        <v>9</v>
      </c>
      <c r="AR63">
        <v>9</v>
      </c>
      <c r="AS63">
        <v>9</v>
      </c>
      <c r="AT63">
        <v>9</v>
      </c>
      <c r="AU63">
        <v>9</v>
      </c>
      <c r="AV63">
        <v>9</v>
      </c>
      <c r="AW63">
        <v>9</v>
      </c>
      <c r="AX63">
        <v>9</v>
      </c>
      <c r="AY63">
        <v>9</v>
      </c>
      <c r="AZ63">
        <v>9</v>
      </c>
      <c r="BA63">
        <v>9</v>
      </c>
      <c r="BB63">
        <v>9</v>
      </c>
      <c r="BC63">
        <v>9</v>
      </c>
      <c r="BD63">
        <v>9</v>
      </c>
      <c r="BE63">
        <v>9</v>
      </c>
      <c r="BF63">
        <v>9</v>
      </c>
      <c r="BG63">
        <v>9</v>
      </c>
      <c r="BH63">
        <v>9</v>
      </c>
      <c r="BI63">
        <v>9</v>
      </c>
      <c r="BJ63">
        <v>9</v>
      </c>
      <c r="BK63">
        <v>9</v>
      </c>
      <c r="BL63">
        <v>9</v>
      </c>
      <c r="BM63">
        <v>9</v>
      </c>
      <c r="BN63">
        <v>9</v>
      </c>
      <c r="BO63">
        <v>9</v>
      </c>
      <c r="BP63">
        <v>9</v>
      </c>
      <c r="BQ63">
        <v>9</v>
      </c>
      <c r="BR63">
        <v>9</v>
      </c>
      <c r="BS63">
        <v>9</v>
      </c>
      <c r="BT63">
        <v>9</v>
      </c>
      <c r="BU63">
        <v>9</v>
      </c>
      <c r="BV63">
        <v>9</v>
      </c>
      <c r="BW63">
        <v>9</v>
      </c>
      <c r="BX63">
        <v>9</v>
      </c>
      <c r="BY63">
        <v>9</v>
      </c>
      <c r="BZ63">
        <v>9</v>
      </c>
      <c r="CA63">
        <v>9</v>
      </c>
      <c r="CB63">
        <v>9</v>
      </c>
      <c r="CC63">
        <v>9</v>
      </c>
      <c r="CD63">
        <v>9</v>
      </c>
      <c r="CE63">
        <v>9</v>
      </c>
      <c r="CF63">
        <v>9</v>
      </c>
      <c r="CG63">
        <v>9</v>
      </c>
      <c r="CH63">
        <v>9</v>
      </c>
    </row>
    <row r="64" spans="1:86">
      <c r="A64" t="s">
        <v>127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24</v>
      </c>
      <c r="BT64">
        <v>24</v>
      </c>
      <c r="BU64">
        <v>24</v>
      </c>
      <c r="BV64">
        <v>24</v>
      </c>
      <c r="BW64">
        <v>24</v>
      </c>
      <c r="BX64">
        <v>24</v>
      </c>
      <c r="BY64">
        <v>24</v>
      </c>
      <c r="BZ64">
        <v>24</v>
      </c>
      <c r="CA64">
        <v>24</v>
      </c>
      <c r="CB64">
        <v>20</v>
      </c>
      <c r="CC64">
        <v>20</v>
      </c>
      <c r="CD64">
        <v>20</v>
      </c>
      <c r="CE64">
        <v>20</v>
      </c>
      <c r="CF64">
        <v>20</v>
      </c>
      <c r="CG64">
        <v>20</v>
      </c>
      <c r="CH64">
        <v>20</v>
      </c>
    </row>
    <row r="65" spans="1:86">
      <c r="A65" t="s">
        <v>112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14</v>
      </c>
      <c r="O65">
        <v>14</v>
      </c>
      <c r="P65">
        <v>14</v>
      </c>
      <c r="Q65">
        <v>14</v>
      </c>
      <c r="R65">
        <v>14</v>
      </c>
      <c r="S65">
        <v>14</v>
      </c>
      <c r="T65">
        <v>14</v>
      </c>
      <c r="U65">
        <v>14</v>
      </c>
      <c r="V65">
        <v>14</v>
      </c>
      <c r="W65">
        <v>14</v>
      </c>
      <c r="X65">
        <v>14</v>
      </c>
      <c r="Y65">
        <v>14</v>
      </c>
      <c r="Z65">
        <v>14</v>
      </c>
      <c r="AA65">
        <v>14</v>
      </c>
      <c r="AB65">
        <v>14</v>
      </c>
      <c r="AC65">
        <v>14</v>
      </c>
      <c r="AD65">
        <v>14</v>
      </c>
      <c r="AE65">
        <v>14</v>
      </c>
      <c r="AF65">
        <v>14</v>
      </c>
      <c r="AG65">
        <v>14</v>
      </c>
      <c r="AH65">
        <v>15</v>
      </c>
      <c r="AI65">
        <v>14</v>
      </c>
      <c r="AJ65">
        <v>14</v>
      </c>
      <c r="AK65">
        <v>14</v>
      </c>
      <c r="AL65">
        <v>14</v>
      </c>
      <c r="AM65">
        <v>14</v>
      </c>
      <c r="AN65">
        <v>14</v>
      </c>
      <c r="AO65">
        <v>14</v>
      </c>
      <c r="AP65">
        <v>14</v>
      </c>
      <c r="AQ65">
        <v>14</v>
      </c>
      <c r="AR65">
        <v>14</v>
      </c>
      <c r="AS65">
        <v>14</v>
      </c>
      <c r="AT65">
        <v>14</v>
      </c>
      <c r="AU65">
        <v>14</v>
      </c>
      <c r="AV65">
        <v>14</v>
      </c>
      <c r="AW65">
        <v>14</v>
      </c>
      <c r="AX65">
        <v>14</v>
      </c>
      <c r="AY65">
        <v>14</v>
      </c>
      <c r="AZ65">
        <v>14</v>
      </c>
      <c r="BA65">
        <v>14</v>
      </c>
      <c r="BB65">
        <v>14</v>
      </c>
      <c r="BC65">
        <v>14</v>
      </c>
      <c r="BD65">
        <v>14</v>
      </c>
      <c r="BE65">
        <v>14</v>
      </c>
      <c r="BF65">
        <v>14</v>
      </c>
      <c r="BG65">
        <v>14</v>
      </c>
      <c r="BH65">
        <v>14</v>
      </c>
      <c r="BI65">
        <v>14</v>
      </c>
      <c r="BJ65">
        <v>14</v>
      </c>
      <c r="BK65">
        <v>14</v>
      </c>
      <c r="BL65">
        <v>14</v>
      </c>
      <c r="BM65">
        <v>14</v>
      </c>
      <c r="BN65">
        <v>14</v>
      </c>
      <c r="BO65">
        <v>14</v>
      </c>
      <c r="BP65">
        <v>14</v>
      </c>
      <c r="BQ65">
        <v>14</v>
      </c>
      <c r="BR65">
        <v>14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</row>
    <row r="66" spans="1:86">
      <c r="A66" t="s">
        <v>172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7</v>
      </c>
      <c r="AQ66">
        <v>7</v>
      </c>
      <c r="AR66">
        <v>7</v>
      </c>
      <c r="AS66">
        <v>7</v>
      </c>
      <c r="AT66">
        <v>7</v>
      </c>
      <c r="AU66">
        <v>7</v>
      </c>
      <c r="AV66">
        <v>7</v>
      </c>
      <c r="AW66">
        <v>7</v>
      </c>
      <c r="AX66">
        <v>7</v>
      </c>
      <c r="AY66">
        <v>7</v>
      </c>
      <c r="AZ66">
        <v>7</v>
      </c>
      <c r="BA66">
        <v>7</v>
      </c>
      <c r="BB66">
        <v>7</v>
      </c>
      <c r="BC66">
        <v>7</v>
      </c>
      <c r="BD66">
        <v>7</v>
      </c>
      <c r="BE66">
        <v>7</v>
      </c>
      <c r="BF66">
        <v>7</v>
      </c>
      <c r="BG66">
        <v>7</v>
      </c>
      <c r="BH66">
        <v>7</v>
      </c>
      <c r="BI66">
        <v>7</v>
      </c>
      <c r="BJ66">
        <v>7</v>
      </c>
      <c r="BK66">
        <v>7</v>
      </c>
      <c r="BL66">
        <v>7</v>
      </c>
      <c r="BM66">
        <v>7</v>
      </c>
      <c r="BN66">
        <v>7</v>
      </c>
      <c r="BO66">
        <v>7</v>
      </c>
      <c r="BP66">
        <v>7</v>
      </c>
      <c r="BQ66">
        <v>7</v>
      </c>
      <c r="BR66">
        <v>7</v>
      </c>
      <c r="BS66">
        <v>7</v>
      </c>
      <c r="BT66">
        <v>7</v>
      </c>
      <c r="BU66">
        <v>7</v>
      </c>
      <c r="BV66">
        <v>7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7</v>
      </c>
      <c r="CF66">
        <v>7</v>
      </c>
      <c r="CG66">
        <v>7</v>
      </c>
      <c r="CH66">
        <v>7</v>
      </c>
    </row>
    <row r="67" spans="1:86">
      <c r="A67" t="s">
        <v>131</v>
      </c>
      <c r="B67">
        <v>266</v>
      </c>
      <c r="C67">
        <v>266</v>
      </c>
      <c r="D67">
        <v>266</v>
      </c>
      <c r="E67">
        <v>266</v>
      </c>
      <c r="F67">
        <v>266</v>
      </c>
      <c r="G67">
        <v>266</v>
      </c>
      <c r="H67">
        <v>266</v>
      </c>
      <c r="I67">
        <v>266</v>
      </c>
      <c r="J67">
        <v>266</v>
      </c>
      <c r="K67">
        <v>266</v>
      </c>
      <c r="L67">
        <v>266</v>
      </c>
      <c r="M67">
        <v>266</v>
      </c>
      <c r="N67">
        <v>266</v>
      </c>
      <c r="O67">
        <v>266</v>
      </c>
      <c r="P67">
        <v>266</v>
      </c>
      <c r="Q67">
        <v>266</v>
      </c>
      <c r="R67">
        <v>266</v>
      </c>
      <c r="S67">
        <v>266</v>
      </c>
      <c r="T67">
        <v>266</v>
      </c>
      <c r="U67">
        <v>266</v>
      </c>
      <c r="V67">
        <v>266</v>
      </c>
      <c r="W67">
        <v>266</v>
      </c>
      <c r="X67">
        <v>266</v>
      </c>
      <c r="Y67">
        <v>266</v>
      </c>
      <c r="Z67">
        <v>266</v>
      </c>
      <c r="AA67">
        <v>266</v>
      </c>
      <c r="AB67">
        <v>266</v>
      </c>
      <c r="AC67">
        <v>266</v>
      </c>
      <c r="AD67">
        <v>266</v>
      </c>
      <c r="AE67">
        <v>266</v>
      </c>
      <c r="AF67">
        <v>266</v>
      </c>
      <c r="AG67">
        <v>266</v>
      </c>
      <c r="AH67">
        <v>267</v>
      </c>
      <c r="AI67">
        <v>266</v>
      </c>
      <c r="AJ67">
        <v>266</v>
      </c>
      <c r="AK67">
        <v>266</v>
      </c>
      <c r="AL67">
        <v>266</v>
      </c>
      <c r="AM67">
        <v>266</v>
      </c>
      <c r="AN67">
        <v>266</v>
      </c>
      <c r="AO67">
        <v>266</v>
      </c>
      <c r="AP67">
        <v>266</v>
      </c>
      <c r="AQ67">
        <v>266</v>
      </c>
      <c r="AR67">
        <v>266</v>
      </c>
      <c r="AS67">
        <v>266</v>
      </c>
      <c r="AT67">
        <v>266</v>
      </c>
      <c r="AU67">
        <v>266</v>
      </c>
      <c r="AV67">
        <v>266</v>
      </c>
      <c r="AW67">
        <v>266</v>
      </c>
      <c r="AX67">
        <v>266</v>
      </c>
      <c r="AY67">
        <v>266</v>
      </c>
      <c r="AZ67">
        <v>266</v>
      </c>
      <c r="BA67">
        <v>266</v>
      </c>
      <c r="BB67">
        <v>266</v>
      </c>
      <c r="BC67">
        <v>266</v>
      </c>
      <c r="BD67">
        <v>266</v>
      </c>
      <c r="BE67">
        <v>266</v>
      </c>
      <c r="BF67">
        <v>266</v>
      </c>
      <c r="BG67">
        <v>266</v>
      </c>
      <c r="BH67">
        <v>266</v>
      </c>
      <c r="BI67">
        <v>266</v>
      </c>
      <c r="BJ67">
        <v>266</v>
      </c>
      <c r="BK67">
        <v>266</v>
      </c>
      <c r="BL67">
        <v>266</v>
      </c>
      <c r="BM67">
        <v>266</v>
      </c>
      <c r="BN67">
        <v>266</v>
      </c>
      <c r="BO67">
        <v>266</v>
      </c>
      <c r="BP67">
        <v>266</v>
      </c>
      <c r="BQ67">
        <v>265</v>
      </c>
      <c r="BR67">
        <v>266</v>
      </c>
      <c r="BS67">
        <v>266</v>
      </c>
      <c r="BT67">
        <v>266</v>
      </c>
      <c r="BU67">
        <v>266</v>
      </c>
      <c r="BV67">
        <v>266</v>
      </c>
      <c r="BW67">
        <v>266</v>
      </c>
      <c r="BX67">
        <v>266</v>
      </c>
      <c r="BY67">
        <v>266</v>
      </c>
      <c r="BZ67">
        <v>266</v>
      </c>
      <c r="CA67">
        <v>266</v>
      </c>
      <c r="CB67">
        <v>266</v>
      </c>
      <c r="CC67">
        <v>266</v>
      </c>
      <c r="CD67">
        <v>266</v>
      </c>
      <c r="CE67">
        <v>266</v>
      </c>
      <c r="CF67">
        <v>266</v>
      </c>
      <c r="CG67">
        <v>266</v>
      </c>
      <c r="CH67">
        <v>266</v>
      </c>
    </row>
    <row r="68" spans="1:86">
      <c r="A68" t="s">
        <v>101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7</v>
      </c>
      <c r="AG68">
        <v>7</v>
      </c>
      <c r="AH68">
        <v>8</v>
      </c>
      <c r="AI68">
        <v>7</v>
      </c>
      <c r="AJ68">
        <v>7</v>
      </c>
      <c r="AK68">
        <v>7</v>
      </c>
      <c r="AL68">
        <v>7</v>
      </c>
      <c r="AM68">
        <v>7</v>
      </c>
      <c r="AN68">
        <v>7</v>
      </c>
      <c r="AO68">
        <v>7</v>
      </c>
      <c r="AP68">
        <v>7</v>
      </c>
      <c r="AQ68">
        <v>7</v>
      </c>
      <c r="AR68">
        <v>7</v>
      </c>
      <c r="AS68">
        <v>7</v>
      </c>
      <c r="AT68">
        <v>7</v>
      </c>
      <c r="AU68">
        <v>7</v>
      </c>
      <c r="AV68">
        <v>7</v>
      </c>
      <c r="AW68">
        <v>7</v>
      </c>
      <c r="AX68">
        <v>7</v>
      </c>
      <c r="AY68">
        <v>7</v>
      </c>
      <c r="AZ68">
        <v>7</v>
      </c>
      <c r="BA68">
        <v>7</v>
      </c>
      <c r="BB68">
        <v>7</v>
      </c>
      <c r="BC68">
        <v>7</v>
      </c>
      <c r="BD68">
        <v>7</v>
      </c>
      <c r="BE68">
        <v>7</v>
      </c>
      <c r="BF68">
        <v>7</v>
      </c>
      <c r="BG68">
        <v>7</v>
      </c>
      <c r="BH68">
        <v>7</v>
      </c>
      <c r="BI68">
        <v>7</v>
      </c>
      <c r="BJ68">
        <v>7</v>
      </c>
      <c r="BK68">
        <v>7</v>
      </c>
      <c r="BL68">
        <v>7</v>
      </c>
      <c r="BM68">
        <v>7</v>
      </c>
      <c r="BN68">
        <v>7</v>
      </c>
      <c r="BO68">
        <v>7</v>
      </c>
      <c r="BP68">
        <v>7</v>
      </c>
      <c r="BQ68">
        <v>7</v>
      </c>
      <c r="BR68">
        <v>7</v>
      </c>
      <c r="BS68">
        <v>7</v>
      </c>
      <c r="BT68">
        <v>7</v>
      </c>
      <c r="BU68">
        <v>7</v>
      </c>
      <c r="BV68">
        <v>7</v>
      </c>
      <c r="BW68">
        <v>7</v>
      </c>
      <c r="BX68">
        <v>7</v>
      </c>
      <c r="BY68">
        <v>7</v>
      </c>
      <c r="BZ68">
        <v>7</v>
      </c>
      <c r="CA68">
        <v>7</v>
      </c>
      <c r="CB68">
        <v>7</v>
      </c>
      <c r="CC68">
        <v>7</v>
      </c>
      <c r="CD68">
        <v>7</v>
      </c>
      <c r="CE68">
        <v>7</v>
      </c>
      <c r="CF68">
        <v>7</v>
      </c>
      <c r="CG68">
        <v>7</v>
      </c>
      <c r="CH68">
        <v>7</v>
      </c>
    </row>
    <row r="69" spans="1:86">
      <c r="A69" t="s">
        <v>111</v>
      </c>
      <c r="B69">
        <v>8</v>
      </c>
      <c r="C69">
        <v>8</v>
      </c>
      <c r="D69">
        <v>8</v>
      </c>
      <c r="E69">
        <v>8</v>
      </c>
      <c r="F69">
        <v>8</v>
      </c>
      <c r="G69">
        <v>8</v>
      </c>
      <c r="H69">
        <v>8</v>
      </c>
      <c r="I69">
        <v>8</v>
      </c>
      <c r="J69">
        <v>8</v>
      </c>
      <c r="K69">
        <v>8</v>
      </c>
      <c r="L69">
        <v>8</v>
      </c>
      <c r="M69">
        <v>8</v>
      </c>
      <c r="N69">
        <v>8</v>
      </c>
      <c r="O69">
        <v>8</v>
      </c>
      <c r="P69">
        <v>8</v>
      </c>
      <c r="Q69">
        <v>8</v>
      </c>
      <c r="R69">
        <v>8</v>
      </c>
      <c r="S69">
        <v>8</v>
      </c>
      <c r="T69">
        <v>8</v>
      </c>
      <c r="U69">
        <v>8</v>
      </c>
      <c r="V69">
        <v>8</v>
      </c>
      <c r="W69">
        <v>8</v>
      </c>
      <c r="X69">
        <v>8</v>
      </c>
      <c r="Y69">
        <v>8</v>
      </c>
      <c r="Z69">
        <v>8</v>
      </c>
      <c r="AA69">
        <v>8</v>
      </c>
      <c r="AB69">
        <v>8</v>
      </c>
      <c r="AC69">
        <v>8</v>
      </c>
      <c r="AD69">
        <v>8</v>
      </c>
      <c r="AE69">
        <v>8</v>
      </c>
      <c r="AF69">
        <v>8</v>
      </c>
      <c r="AG69">
        <v>8</v>
      </c>
      <c r="AH69">
        <v>9</v>
      </c>
      <c r="AI69">
        <v>8</v>
      </c>
      <c r="AJ69">
        <v>8</v>
      </c>
      <c r="AK69">
        <v>8</v>
      </c>
      <c r="AL69">
        <v>8</v>
      </c>
      <c r="AM69">
        <v>8</v>
      </c>
      <c r="AN69">
        <v>8</v>
      </c>
      <c r="AO69">
        <v>8</v>
      </c>
      <c r="AP69">
        <v>8</v>
      </c>
      <c r="AQ69">
        <v>8</v>
      </c>
      <c r="AR69">
        <v>8</v>
      </c>
      <c r="AS69">
        <v>8</v>
      </c>
      <c r="AT69">
        <v>8</v>
      </c>
      <c r="AU69">
        <v>8</v>
      </c>
      <c r="AV69">
        <v>8</v>
      </c>
      <c r="AW69">
        <v>8</v>
      </c>
      <c r="AX69">
        <v>8</v>
      </c>
      <c r="AY69">
        <v>8</v>
      </c>
      <c r="AZ69">
        <v>8</v>
      </c>
      <c r="BA69">
        <v>8</v>
      </c>
      <c r="BB69">
        <v>8</v>
      </c>
      <c r="BC69">
        <v>8</v>
      </c>
      <c r="BD69">
        <v>8</v>
      </c>
      <c r="BE69">
        <v>8</v>
      </c>
      <c r="BF69">
        <v>8</v>
      </c>
      <c r="BG69">
        <v>8</v>
      </c>
      <c r="BH69">
        <v>8</v>
      </c>
      <c r="BI69">
        <v>8</v>
      </c>
      <c r="BJ69">
        <v>8</v>
      </c>
      <c r="BK69">
        <v>8</v>
      </c>
      <c r="BL69">
        <v>8</v>
      </c>
      <c r="BM69">
        <v>8</v>
      </c>
      <c r="BN69">
        <v>8</v>
      </c>
      <c r="BO69">
        <v>8</v>
      </c>
      <c r="BP69">
        <v>8</v>
      </c>
      <c r="BQ69">
        <v>8</v>
      </c>
      <c r="BR69">
        <v>8</v>
      </c>
      <c r="BS69">
        <v>8</v>
      </c>
      <c r="BT69">
        <v>8</v>
      </c>
      <c r="BU69">
        <v>8</v>
      </c>
      <c r="BV69">
        <v>8</v>
      </c>
      <c r="BW69">
        <v>8</v>
      </c>
      <c r="BX69">
        <v>8</v>
      </c>
      <c r="BY69">
        <v>8</v>
      </c>
      <c r="BZ69">
        <v>8</v>
      </c>
      <c r="CA69">
        <v>8</v>
      </c>
      <c r="CB69">
        <v>8</v>
      </c>
      <c r="CC69">
        <v>8</v>
      </c>
      <c r="CD69">
        <v>8</v>
      </c>
      <c r="CE69">
        <v>8</v>
      </c>
      <c r="CF69">
        <v>8</v>
      </c>
      <c r="CG69">
        <v>8</v>
      </c>
      <c r="CH69">
        <v>8</v>
      </c>
    </row>
    <row r="70" spans="1:86">
      <c r="A70" t="s">
        <v>104</v>
      </c>
      <c r="B70">
        <v>8</v>
      </c>
      <c r="C70">
        <v>8</v>
      </c>
      <c r="D70">
        <v>8</v>
      </c>
      <c r="E70">
        <v>8</v>
      </c>
      <c r="F70">
        <v>8</v>
      </c>
      <c r="G70">
        <v>8</v>
      </c>
      <c r="H70">
        <v>8</v>
      </c>
      <c r="I70">
        <v>8</v>
      </c>
      <c r="J70">
        <v>8</v>
      </c>
      <c r="K70">
        <v>8</v>
      </c>
      <c r="L70">
        <v>8</v>
      </c>
      <c r="M70">
        <v>8</v>
      </c>
      <c r="N70">
        <v>8</v>
      </c>
      <c r="O70">
        <v>8</v>
      </c>
      <c r="P70">
        <v>8</v>
      </c>
      <c r="Q70">
        <v>8</v>
      </c>
      <c r="R70">
        <v>8</v>
      </c>
      <c r="S70">
        <v>8</v>
      </c>
      <c r="T70">
        <v>8</v>
      </c>
      <c r="U70">
        <v>8</v>
      </c>
      <c r="V70">
        <v>8</v>
      </c>
      <c r="W70">
        <v>8</v>
      </c>
      <c r="X70">
        <v>8</v>
      </c>
      <c r="Y70">
        <v>8</v>
      </c>
      <c r="Z70">
        <v>8</v>
      </c>
      <c r="AA70">
        <v>8</v>
      </c>
      <c r="AB70">
        <v>8</v>
      </c>
      <c r="AC70">
        <v>8</v>
      </c>
      <c r="AD70">
        <v>8</v>
      </c>
      <c r="AE70">
        <v>8</v>
      </c>
      <c r="AF70">
        <v>8</v>
      </c>
      <c r="AG70">
        <v>8</v>
      </c>
      <c r="AH70">
        <v>9</v>
      </c>
      <c r="AI70">
        <v>10</v>
      </c>
      <c r="AJ70">
        <v>12</v>
      </c>
      <c r="AK70">
        <v>12</v>
      </c>
      <c r="AL70">
        <v>12</v>
      </c>
      <c r="AM70">
        <v>12</v>
      </c>
      <c r="AN70">
        <v>12</v>
      </c>
      <c r="AO70">
        <v>12</v>
      </c>
      <c r="AP70">
        <v>12</v>
      </c>
      <c r="AQ70">
        <v>12</v>
      </c>
      <c r="AR70">
        <v>12</v>
      </c>
      <c r="AS70">
        <v>12</v>
      </c>
      <c r="AT70">
        <v>12</v>
      </c>
      <c r="AU70">
        <v>12</v>
      </c>
      <c r="AV70">
        <v>12</v>
      </c>
      <c r="AW70">
        <v>12</v>
      </c>
      <c r="AX70">
        <v>12</v>
      </c>
      <c r="AY70">
        <v>12</v>
      </c>
      <c r="AZ70">
        <v>12</v>
      </c>
      <c r="BA70">
        <v>12</v>
      </c>
      <c r="BB70">
        <v>12</v>
      </c>
      <c r="BC70">
        <v>12</v>
      </c>
      <c r="BD70">
        <v>12</v>
      </c>
      <c r="BE70">
        <v>12</v>
      </c>
      <c r="BF70">
        <v>12</v>
      </c>
      <c r="BG70">
        <v>12</v>
      </c>
      <c r="BH70">
        <v>12</v>
      </c>
      <c r="BI70">
        <v>12</v>
      </c>
      <c r="BJ70">
        <v>12</v>
      </c>
      <c r="BK70">
        <v>12</v>
      </c>
      <c r="BL70">
        <v>12</v>
      </c>
      <c r="BM70">
        <v>12</v>
      </c>
      <c r="BN70">
        <v>12</v>
      </c>
      <c r="BO70">
        <v>12</v>
      </c>
      <c r="BP70">
        <v>12</v>
      </c>
      <c r="BQ70">
        <v>12</v>
      </c>
      <c r="BR70">
        <v>12</v>
      </c>
      <c r="BS70">
        <v>12</v>
      </c>
      <c r="BT70">
        <v>12</v>
      </c>
      <c r="BU70">
        <v>12</v>
      </c>
      <c r="BV70">
        <v>12</v>
      </c>
      <c r="BW70">
        <v>12</v>
      </c>
      <c r="BX70">
        <v>12</v>
      </c>
      <c r="BY70">
        <v>12</v>
      </c>
      <c r="BZ70">
        <v>12</v>
      </c>
      <c r="CA70">
        <v>12</v>
      </c>
      <c r="CB70">
        <v>12</v>
      </c>
      <c r="CC70">
        <v>12</v>
      </c>
      <c r="CD70">
        <v>12</v>
      </c>
      <c r="CE70">
        <v>12</v>
      </c>
      <c r="CF70">
        <v>12</v>
      </c>
      <c r="CG70">
        <v>12</v>
      </c>
      <c r="CH70">
        <v>12</v>
      </c>
    </row>
    <row r="71" spans="1:86">
      <c r="A71" t="s">
        <v>147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2</v>
      </c>
      <c r="AJ71">
        <v>3</v>
      </c>
      <c r="AK71">
        <v>3</v>
      </c>
      <c r="AL71">
        <v>3</v>
      </c>
      <c r="AM71">
        <v>3</v>
      </c>
      <c r="AN71">
        <v>3</v>
      </c>
      <c r="AO71">
        <v>3</v>
      </c>
      <c r="AP71">
        <v>3</v>
      </c>
      <c r="AQ71">
        <v>3</v>
      </c>
      <c r="AR71">
        <v>3</v>
      </c>
      <c r="AS71">
        <v>3</v>
      </c>
      <c r="AT71">
        <v>3</v>
      </c>
      <c r="AU71">
        <v>3</v>
      </c>
      <c r="AV71">
        <v>3</v>
      </c>
      <c r="AW71">
        <v>3</v>
      </c>
      <c r="AX71">
        <v>3</v>
      </c>
      <c r="AY71">
        <v>3</v>
      </c>
      <c r="AZ71">
        <v>3</v>
      </c>
      <c r="BA71">
        <v>3</v>
      </c>
      <c r="BB71">
        <v>3</v>
      </c>
      <c r="BC71">
        <v>3</v>
      </c>
      <c r="BD71">
        <v>3</v>
      </c>
      <c r="BE71">
        <v>3</v>
      </c>
      <c r="BF71">
        <v>3</v>
      </c>
      <c r="BG71">
        <v>3</v>
      </c>
      <c r="BH71">
        <v>3</v>
      </c>
      <c r="BI71">
        <v>3</v>
      </c>
      <c r="BJ71">
        <v>3</v>
      </c>
      <c r="BK71">
        <v>3</v>
      </c>
      <c r="BL71">
        <v>3</v>
      </c>
      <c r="BM71">
        <v>3</v>
      </c>
      <c r="BN71">
        <v>3</v>
      </c>
      <c r="BO71">
        <v>3</v>
      </c>
      <c r="BP71">
        <v>3</v>
      </c>
      <c r="BQ71">
        <v>3</v>
      </c>
      <c r="BR71">
        <v>3</v>
      </c>
      <c r="BS71">
        <v>3</v>
      </c>
      <c r="BT71">
        <v>3</v>
      </c>
      <c r="BU71">
        <v>3</v>
      </c>
      <c r="BV71">
        <v>3</v>
      </c>
      <c r="BW71">
        <v>3</v>
      </c>
      <c r="BX71">
        <v>3</v>
      </c>
      <c r="BY71">
        <v>3</v>
      </c>
      <c r="BZ71">
        <v>3</v>
      </c>
      <c r="CA71">
        <v>3</v>
      </c>
      <c r="CB71">
        <v>3</v>
      </c>
      <c r="CC71">
        <v>3</v>
      </c>
      <c r="CD71">
        <v>3</v>
      </c>
      <c r="CE71">
        <v>3</v>
      </c>
      <c r="CF71">
        <v>3</v>
      </c>
      <c r="CG71">
        <v>3</v>
      </c>
      <c r="CH71">
        <v>3</v>
      </c>
    </row>
    <row r="72" spans="1:86">
      <c r="A72" t="s">
        <v>136</v>
      </c>
      <c r="B72">
        <v>8</v>
      </c>
      <c r="C72">
        <v>8</v>
      </c>
      <c r="D72">
        <v>8</v>
      </c>
      <c r="E72">
        <v>8</v>
      </c>
      <c r="F72">
        <v>8</v>
      </c>
      <c r="G72">
        <v>8</v>
      </c>
      <c r="H72">
        <v>8</v>
      </c>
      <c r="I72">
        <v>8</v>
      </c>
      <c r="J72">
        <v>8</v>
      </c>
      <c r="K72">
        <v>8</v>
      </c>
      <c r="L72">
        <v>8</v>
      </c>
      <c r="M72">
        <v>8</v>
      </c>
      <c r="N72">
        <v>8</v>
      </c>
      <c r="O72">
        <v>8</v>
      </c>
      <c r="P72">
        <v>8</v>
      </c>
      <c r="Q72">
        <v>8</v>
      </c>
      <c r="R72">
        <v>8</v>
      </c>
      <c r="S72">
        <v>8</v>
      </c>
      <c r="T72">
        <v>8</v>
      </c>
      <c r="U72">
        <v>8</v>
      </c>
      <c r="V72">
        <v>8</v>
      </c>
      <c r="W72">
        <v>8</v>
      </c>
      <c r="X72">
        <v>8</v>
      </c>
      <c r="Y72">
        <v>8</v>
      </c>
      <c r="Z72">
        <v>8</v>
      </c>
      <c r="AA72">
        <v>8</v>
      </c>
      <c r="AB72">
        <v>8</v>
      </c>
      <c r="AC72">
        <v>8</v>
      </c>
      <c r="AD72">
        <v>8</v>
      </c>
      <c r="AE72">
        <v>8</v>
      </c>
      <c r="AF72">
        <v>8</v>
      </c>
      <c r="AG72">
        <v>8</v>
      </c>
      <c r="AH72">
        <v>9</v>
      </c>
      <c r="AI72">
        <v>8</v>
      </c>
      <c r="AJ72">
        <v>8</v>
      </c>
      <c r="AK72">
        <v>8</v>
      </c>
      <c r="AL72">
        <v>8</v>
      </c>
      <c r="AM72">
        <v>8</v>
      </c>
      <c r="AN72">
        <v>8</v>
      </c>
      <c r="AO72">
        <v>8</v>
      </c>
      <c r="AP72">
        <v>8</v>
      </c>
      <c r="AQ72">
        <v>8</v>
      </c>
      <c r="AR72">
        <v>8</v>
      </c>
      <c r="AS72">
        <v>8</v>
      </c>
      <c r="AT72">
        <v>8</v>
      </c>
      <c r="AU72">
        <v>8</v>
      </c>
      <c r="AV72">
        <v>8</v>
      </c>
      <c r="AW72">
        <v>8</v>
      </c>
      <c r="AX72">
        <v>8</v>
      </c>
      <c r="AY72">
        <v>8</v>
      </c>
      <c r="AZ72">
        <v>8</v>
      </c>
      <c r="BA72">
        <v>8</v>
      </c>
      <c r="BB72">
        <v>8</v>
      </c>
      <c r="BC72">
        <v>8</v>
      </c>
      <c r="BD72">
        <v>8</v>
      </c>
      <c r="BE72">
        <v>8</v>
      </c>
      <c r="BF72">
        <v>8</v>
      </c>
      <c r="BG72">
        <v>8</v>
      </c>
      <c r="BH72">
        <v>8</v>
      </c>
      <c r="BI72">
        <v>8</v>
      </c>
      <c r="BJ72">
        <v>8</v>
      </c>
      <c r="BK72">
        <v>8</v>
      </c>
      <c r="BL72">
        <v>8</v>
      </c>
      <c r="BM72">
        <v>8</v>
      </c>
      <c r="BN72">
        <v>8</v>
      </c>
      <c r="BO72">
        <v>8</v>
      </c>
      <c r="BP72">
        <v>8</v>
      </c>
      <c r="BQ72">
        <v>8</v>
      </c>
      <c r="BR72">
        <v>8</v>
      </c>
      <c r="BS72">
        <v>8</v>
      </c>
      <c r="BT72">
        <v>8</v>
      </c>
      <c r="BU72">
        <v>8</v>
      </c>
      <c r="BV72">
        <v>8</v>
      </c>
      <c r="BW72">
        <v>8</v>
      </c>
      <c r="BX72">
        <v>8</v>
      </c>
      <c r="BY72">
        <v>8</v>
      </c>
      <c r="BZ72">
        <v>8</v>
      </c>
      <c r="CA72">
        <v>8</v>
      </c>
      <c r="CB72">
        <v>8</v>
      </c>
      <c r="CC72">
        <v>8</v>
      </c>
      <c r="CD72">
        <v>8</v>
      </c>
      <c r="CE72">
        <v>8</v>
      </c>
      <c r="CF72">
        <v>8</v>
      </c>
      <c r="CG72">
        <v>8</v>
      </c>
      <c r="CH72">
        <v>8</v>
      </c>
    </row>
    <row r="73" spans="1:86">
      <c r="A73" t="s">
        <v>108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6</v>
      </c>
      <c r="BR73">
        <v>6</v>
      </c>
      <c r="BS73">
        <v>6</v>
      </c>
      <c r="BT73">
        <v>6</v>
      </c>
      <c r="BU73">
        <v>6</v>
      </c>
      <c r="BV73">
        <v>6</v>
      </c>
      <c r="BW73">
        <v>6</v>
      </c>
      <c r="BX73">
        <v>6</v>
      </c>
      <c r="BY73">
        <v>6</v>
      </c>
      <c r="BZ73">
        <v>6</v>
      </c>
      <c r="CA73">
        <v>6</v>
      </c>
      <c r="CB73">
        <v>6</v>
      </c>
      <c r="CC73">
        <v>6</v>
      </c>
      <c r="CD73">
        <v>6</v>
      </c>
      <c r="CE73">
        <v>6</v>
      </c>
      <c r="CF73">
        <v>6</v>
      </c>
      <c r="CG73">
        <v>6</v>
      </c>
      <c r="CH73">
        <v>6</v>
      </c>
    </row>
    <row r="74" spans="1:86">
      <c r="A74" t="s">
        <v>124</v>
      </c>
      <c r="B74">
        <v>7</v>
      </c>
      <c r="C74">
        <v>7</v>
      </c>
      <c r="D74">
        <v>7</v>
      </c>
      <c r="E74">
        <v>7</v>
      </c>
      <c r="F74">
        <v>7</v>
      </c>
      <c r="G74">
        <v>7</v>
      </c>
      <c r="H74">
        <v>7</v>
      </c>
      <c r="I74">
        <v>7</v>
      </c>
      <c r="J74">
        <v>7</v>
      </c>
      <c r="K74">
        <v>7</v>
      </c>
      <c r="L74">
        <v>7</v>
      </c>
      <c r="M74">
        <v>7</v>
      </c>
      <c r="N74">
        <v>7</v>
      </c>
      <c r="O74">
        <v>7</v>
      </c>
      <c r="P74">
        <v>7</v>
      </c>
      <c r="Q74">
        <v>7</v>
      </c>
      <c r="R74">
        <v>7</v>
      </c>
      <c r="S74">
        <v>7</v>
      </c>
      <c r="T74">
        <v>7</v>
      </c>
      <c r="U74">
        <v>7</v>
      </c>
      <c r="V74">
        <v>7</v>
      </c>
      <c r="W74">
        <v>7</v>
      </c>
      <c r="X74">
        <v>7</v>
      </c>
      <c r="Y74">
        <v>6</v>
      </c>
      <c r="Z74">
        <v>6</v>
      </c>
      <c r="AA74">
        <v>6</v>
      </c>
      <c r="AB74">
        <v>6</v>
      </c>
      <c r="AC74">
        <v>6</v>
      </c>
      <c r="AD74">
        <v>6</v>
      </c>
      <c r="AE74">
        <v>6</v>
      </c>
      <c r="AF74">
        <v>6</v>
      </c>
      <c r="AG74">
        <v>6</v>
      </c>
      <c r="AH74">
        <v>7</v>
      </c>
      <c r="AI74">
        <v>6</v>
      </c>
      <c r="AJ74">
        <v>6</v>
      </c>
      <c r="AK74">
        <v>6</v>
      </c>
      <c r="AL74">
        <v>6</v>
      </c>
      <c r="AM74">
        <v>6</v>
      </c>
      <c r="AN74">
        <v>6</v>
      </c>
      <c r="AO74">
        <v>6</v>
      </c>
      <c r="AP74">
        <v>6</v>
      </c>
      <c r="AQ74">
        <v>6</v>
      </c>
      <c r="AR74">
        <v>6</v>
      </c>
      <c r="AS74">
        <v>6</v>
      </c>
      <c r="AT74">
        <v>6</v>
      </c>
      <c r="AU74">
        <v>6</v>
      </c>
      <c r="AV74">
        <v>6</v>
      </c>
      <c r="AW74">
        <v>6</v>
      </c>
      <c r="AX74">
        <v>6</v>
      </c>
      <c r="AY74">
        <v>6</v>
      </c>
      <c r="AZ74">
        <v>6</v>
      </c>
      <c r="BA74">
        <v>6</v>
      </c>
      <c r="BB74">
        <v>6</v>
      </c>
      <c r="BC74">
        <v>6</v>
      </c>
      <c r="BD74">
        <v>6</v>
      </c>
      <c r="BE74">
        <v>6</v>
      </c>
      <c r="BF74">
        <v>6</v>
      </c>
      <c r="BG74">
        <v>6</v>
      </c>
      <c r="BH74">
        <v>6</v>
      </c>
      <c r="BI74">
        <v>6</v>
      </c>
      <c r="BJ74">
        <v>6</v>
      </c>
      <c r="BK74">
        <v>6</v>
      </c>
      <c r="BL74">
        <v>6</v>
      </c>
      <c r="BM74">
        <v>6</v>
      </c>
      <c r="BN74">
        <v>6</v>
      </c>
      <c r="BO74">
        <v>6</v>
      </c>
      <c r="BP74">
        <v>6</v>
      </c>
      <c r="BQ74">
        <v>6</v>
      </c>
      <c r="BR74">
        <v>6</v>
      </c>
      <c r="BS74">
        <v>6</v>
      </c>
      <c r="BT74">
        <v>6</v>
      </c>
      <c r="BU74">
        <v>6</v>
      </c>
      <c r="BV74">
        <v>6</v>
      </c>
      <c r="BW74">
        <v>6</v>
      </c>
      <c r="BX74">
        <v>6</v>
      </c>
      <c r="BY74">
        <v>6</v>
      </c>
      <c r="BZ74">
        <v>6</v>
      </c>
      <c r="CA74">
        <v>6</v>
      </c>
      <c r="CB74">
        <v>6</v>
      </c>
      <c r="CC74">
        <v>6</v>
      </c>
      <c r="CD74">
        <v>6</v>
      </c>
      <c r="CE74">
        <v>6</v>
      </c>
      <c r="CF74">
        <v>6</v>
      </c>
      <c r="CG74">
        <v>6</v>
      </c>
      <c r="CH74">
        <v>6</v>
      </c>
    </row>
    <row r="75" spans="1:86">
      <c r="A75" t="s">
        <v>107</v>
      </c>
      <c r="B75">
        <v>11</v>
      </c>
      <c r="C75">
        <v>11</v>
      </c>
      <c r="D75">
        <v>11</v>
      </c>
      <c r="E75">
        <v>11</v>
      </c>
      <c r="F75">
        <v>11</v>
      </c>
      <c r="G75">
        <v>11</v>
      </c>
      <c r="H75">
        <v>11</v>
      </c>
      <c r="I75">
        <v>11</v>
      </c>
      <c r="J75">
        <v>11</v>
      </c>
      <c r="K75">
        <v>11</v>
      </c>
      <c r="L75">
        <v>11</v>
      </c>
      <c r="M75">
        <v>11</v>
      </c>
      <c r="N75">
        <v>11</v>
      </c>
      <c r="O75">
        <v>11</v>
      </c>
      <c r="P75">
        <v>11</v>
      </c>
      <c r="Q75">
        <v>11</v>
      </c>
      <c r="R75">
        <v>11</v>
      </c>
      <c r="S75">
        <v>11</v>
      </c>
      <c r="T75">
        <v>11</v>
      </c>
      <c r="U75">
        <v>11</v>
      </c>
      <c r="V75">
        <v>11</v>
      </c>
      <c r="W75">
        <v>11</v>
      </c>
      <c r="X75">
        <v>11</v>
      </c>
      <c r="Y75">
        <v>11</v>
      </c>
      <c r="Z75">
        <v>11</v>
      </c>
      <c r="AA75">
        <v>11</v>
      </c>
      <c r="AB75">
        <v>11</v>
      </c>
      <c r="AC75">
        <v>11</v>
      </c>
      <c r="AD75">
        <v>11</v>
      </c>
      <c r="AE75">
        <v>11</v>
      </c>
      <c r="AF75">
        <v>11</v>
      </c>
      <c r="AG75">
        <v>11</v>
      </c>
      <c r="AH75">
        <v>12</v>
      </c>
      <c r="AI75">
        <v>11</v>
      </c>
      <c r="AJ75">
        <v>11</v>
      </c>
      <c r="AK75">
        <v>11</v>
      </c>
      <c r="AL75">
        <v>11</v>
      </c>
      <c r="AM75">
        <v>11</v>
      </c>
      <c r="AN75">
        <v>14</v>
      </c>
      <c r="AO75">
        <v>15</v>
      </c>
      <c r="AP75">
        <v>11</v>
      </c>
      <c r="AQ75">
        <v>11</v>
      </c>
      <c r="AR75">
        <v>11</v>
      </c>
      <c r="AS75">
        <v>11</v>
      </c>
      <c r="AT75">
        <v>11</v>
      </c>
      <c r="AU75">
        <v>11</v>
      </c>
      <c r="AV75">
        <v>11</v>
      </c>
      <c r="AW75">
        <v>11</v>
      </c>
      <c r="AX75">
        <v>11</v>
      </c>
      <c r="AY75">
        <v>11</v>
      </c>
      <c r="AZ75">
        <v>11</v>
      </c>
      <c r="BA75">
        <v>11</v>
      </c>
      <c r="BB75">
        <v>11</v>
      </c>
      <c r="BC75">
        <v>11</v>
      </c>
      <c r="BD75">
        <v>11</v>
      </c>
      <c r="BE75">
        <v>11</v>
      </c>
      <c r="BF75">
        <v>11</v>
      </c>
      <c r="BG75">
        <v>11</v>
      </c>
      <c r="BH75">
        <v>11</v>
      </c>
      <c r="BI75">
        <v>11</v>
      </c>
      <c r="BJ75">
        <v>11</v>
      </c>
      <c r="BK75">
        <v>11</v>
      </c>
      <c r="BL75">
        <v>11</v>
      </c>
      <c r="BM75">
        <v>11</v>
      </c>
      <c r="BN75">
        <v>11</v>
      </c>
      <c r="BO75">
        <v>11</v>
      </c>
      <c r="BP75">
        <v>11</v>
      </c>
      <c r="BQ75">
        <v>11</v>
      </c>
      <c r="BR75">
        <v>11</v>
      </c>
      <c r="BS75">
        <v>11</v>
      </c>
      <c r="BT75">
        <v>11</v>
      </c>
      <c r="BU75">
        <v>11</v>
      </c>
      <c r="BV75">
        <v>11</v>
      </c>
      <c r="BW75">
        <v>11</v>
      </c>
      <c r="BX75">
        <v>11</v>
      </c>
      <c r="BY75">
        <v>11</v>
      </c>
      <c r="BZ75">
        <v>11</v>
      </c>
      <c r="CA75">
        <v>11</v>
      </c>
      <c r="CB75">
        <v>11</v>
      </c>
      <c r="CC75">
        <v>11</v>
      </c>
      <c r="CD75">
        <v>11</v>
      </c>
      <c r="CE75">
        <v>11</v>
      </c>
      <c r="CF75">
        <v>11</v>
      </c>
      <c r="CG75">
        <v>11</v>
      </c>
      <c r="CH75">
        <v>11</v>
      </c>
    </row>
    <row r="76" spans="1:86">
      <c r="A76" t="s">
        <v>137</v>
      </c>
      <c r="B76">
        <v>6</v>
      </c>
      <c r="C76">
        <v>6</v>
      </c>
      <c r="D76">
        <v>6</v>
      </c>
      <c r="E76">
        <v>6</v>
      </c>
      <c r="F76">
        <v>6</v>
      </c>
      <c r="G76">
        <v>6</v>
      </c>
      <c r="H76">
        <v>6</v>
      </c>
      <c r="I76">
        <v>6</v>
      </c>
      <c r="J76">
        <v>6</v>
      </c>
      <c r="K76">
        <v>6</v>
      </c>
      <c r="L76">
        <v>6</v>
      </c>
      <c r="M76">
        <v>6</v>
      </c>
      <c r="N76">
        <v>6</v>
      </c>
      <c r="O76">
        <v>6</v>
      </c>
      <c r="P76">
        <v>6</v>
      </c>
      <c r="Q76">
        <v>6</v>
      </c>
      <c r="R76">
        <v>6</v>
      </c>
      <c r="S76">
        <v>6</v>
      </c>
      <c r="T76">
        <v>6</v>
      </c>
      <c r="U76">
        <v>6</v>
      </c>
      <c r="V76">
        <v>6</v>
      </c>
      <c r="W76">
        <v>6</v>
      </c>
      <c r="X76">
        <v>6</v>
      </c>
      <c r="Y76">
        <v>6</v>
      </c>
      <c r="Z76">
        <v>6</v>
      </c>
      <c r="AA76">
        <v>6</v>
      </c>
      <c r="AB76">
        <v>6</v>
      </c>
      <c r="AC76">
        <v>6</v>
      </c>
      <c r="AD76">
        <v>6</v>
      </c>
      <c r="AE76">
        <v>6</v>
      </c>
      <c r="AF76">
        <v>6</v>
      </c>
      <c r="AG76">
        <v>6</v>
      </c>
      <c r="AH76">
        <v>7</v>
      </c>
      <c r="AI76">
        <v>6</v>
      </c>
      <c r="AJ76">
        <v>6</v>
      </c>
      <c r="AK76">
        <v>6</v>
      </c>
      <c r="AL76">
        <v>6</v>
      </c>
      <c r="AM76">
        <v>6</v>
      </c>
      <c r="AN76">
        <v>6</v>
      </c>
      <c r="AO76">
        <v>6</v>
      </c>
      <c r="AP76">
        <v>6</v>
      </c>
      <c r="AQ76">
        <v>6</v>
      </c>
      <c r="AR76">
        <v>6</v>
      </c>
      <c r="AS76">
        <v>6</v>
      </c>
      <c r="AT76">
        <v>6</v>
      </c>
      <c r="AU76">
        <v>6</v>
      </c>
      <c r="AV76">
        <v>6</v>
      </c>
      <c r="AW76">
        <v>6</v>
      </c>
      <c r="AX76">
        <v>6</v>
      </c>
      <c r="AY76">
        <v>6</v>
      </c>
      <c r="AZ76">
        <v>6</v>
      </c>
      <c r="BA76">
        <v>6</v>
      </c>
      <c r="BB76">
        <v>6</v>
      </c>
      <c r="BC76">
        <v>6</v>
      </c>
      <c r="BD76">
        <v>6</v>
      </c>
      <c r="BE76">
        <v>6</v>
      </c>
      <c r="BF76">
        <v>6</v>
      </c>
      <c r="BG76">
        <v>6</v>
      </c>
      <c r="BH76">
        <v>6</v>
      </c>
      <c r="BI76">
        <v>6</v>
      </c>
      <c r="BJ76">
        <v>6</v>
      </c>
      <c r="BK76">
        <v>6</v>
      </c>
      <c r="BL76">
        <v>6</v>
      </c>
      <c r="BM76">
        <v>6</v>
      </c>
      <c r="BN76">
        <v>6</v>
      </c>
      <c r="BO76">
        <v>6</v>
      </c>
      <c r="BP76">
        <v>6</v>
      </c>
      <c r="BQ76">
        <v>6</v>
      </c>
      <c r="BR76">
        <v>6</v>
      </c>
      <c r="BS76">
        <v>6</v>
      </c>
      <c r="BT76">
        <v>6</v>
      </c>
      <c r="BU76">
        <v>6</v>
      </c>
      <c r="BV76">
        <v>6</v>
      </c>
      <c r="BW76">
        <v>6</v>
      </c>
      <c r="BX76">
        <v>6</v>
      </c>
      <c r="BY76">
        <v>6</v>
      </c>
      <c r="BZ76">
        <v>6</v>
      </c>
      <c r="CA76">
        <v>6</v>
      </c>
      <c r="CB76">
        <v>6</v>
      </c>
      <c r="CC76">
        <v>6</v>
      </c>
      <c r="CD76">
        <v>6</v>
      </c>
      <c r="CE76">
        <v>6</v>
      </c>
      <c r="CF76">
        <v>6</v>
      </c>
      <c r="CG76">
        <v>6</v>
      </c>
      <c r="CH76">
        <v>6</v>
      </c>
    </row>
    <row r="77" spans="1:86">
      <c r="A77" t="s">
        <v>173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11</v>
      </c>
      <c r="AQ77">
        <v>11</v>
      </c>
      <c r="AR77">
        <v>11</v>
      </c>
      <c r="AS77">
        <v>11</v>
      </c>
      <c r="AT77">
        <v>11</v>
      </c>
      <c r="AU77">
        <v>11</v>
      </c>
      <c r="AV77">
        <v>11</v>
      </c>
      <c r="AW77">
        <v>11</v>
      </c>
      <c r="AX77">
        <v>11</v>
      </c>
      <c r="AY77">
        <v>11</v>
      </c>
      <c r="AZ77">
        <v>11</v>
      </c>
      <c r="BA77">
        <v>11</v>
      </c>
      <c r="BB77">
        <v>11</v>
      </c>
      <c r="BC77">
        <v>11</v>
      </c>
      <c r="BD77">
        <v>11</v>
      </c>
      <c r="BE77">
        <v>11</v>
      </c>
      <c r="BF77">
        <v>11</v>
      </c>
      <c r="BG77">
        <v>11</v>
      </c>
      <c r="BH77">
        <v>11</v>
      </c>
      <c r="BI77">
        <v>11</v>
      </c>
      <c r="BJ77">
        <v>11</v>
      </c>
      <c r="BK77">
        <v>11</v>
      </c>
      <c r="BL77">
        <v>11</v>
      </c>
      <c r="BM77">
        <v>11</v>
      </c>
      <c r="BN77">
        <v>11</v>
      </c>
      <c r="BO77">
        <v>11</v>
      </c>
      <c r="BP77">
        <v>11</v>
      </c>
      <c r="BQ77">
        <v>11</v>
      </c>
      <c r="BR77">
        <v>11</v>
      </c>
      <c r="BS77">
        <v>11</v>
      </c>
      <c r="BT77">
        <v>11</v>
      </c>
      <c r="BU77">
        <v>11</v>
      </c>
      <c r="BV77">
        <v>11</v>
      </c>
      <c r="BW77">
        <v>11</v>
      </c>
      <c r="BX77">
        <v>11</v>
      </c>
      <c r="BY77">
        <v>11</v>
      </c>
      <c r="BZ77">
        <v>11</v>
      </c>
      <c r="CA77">
        <v>11</v>
      </c>
      <c r="CB77">
        <v>11</v>
      </c>
      <c r="CC77">
        <v>11</v>
      </c>
      <c r="CD77">
        <v>11</v>
      </c>
      <c r="CE77">
        <v>11</v>
      </c>
      <c r="CF77">
        <v>11</v>
      </c>
      <c r="CG77">
        <v>11</v>
      </c>
      <c r="CH77">
        <v>11</v>
      </c>
    </row>
    <row r="78" spans="1:86">
      <c r="A78" t="s">
        <v>180</v>
      </c>
      <c r="B78">
        <v>9</v>
      </c>
      <c r="C78">
        <v>9</v>
      </c>
      <c r="D78">
        <v>9</v>
      </c>
      <c r="E78">
        <v>9</v>
      </c>
      <c r="F78">
        <v>9</v>
      </c>
      <c r="G78">
        <v>9</v>
      </c>
      <c r="H78">
        <v>9</v>
      </c>
      <c r="I78">
        <v>9</v>
      </c>
      <c r="J78">
        <v>9</v>
      </c>
      <c r="K78">
        <v>9</v>
      </c>
      <c r="L78">
        <v>9</v>
      </c>
      <c r="M78">
        <v>9</v>
      </c>
      <c r="N78">
        <v>9</v>
      </c>
      <c r="O78">
        <v>9</v>
      </c>
      <c r="P78">
        <v>9</v>
      </c>
      <c r="Q78">
        <v>9</v>
      </c>
      <c r="R78">
        <v>9</v>
      </c>
      <c r="S78">
        <v>9</v>
      </c>
      <c r="T78">
        <v>9</v>
      </c>
      <c r="U78">
        <v>9</v>
      </c>
      <c r="V78">
        <v>9</v>
      </c>
      <c r="W78">
        <v>9</v>
      </c>
      <c r="X78">
        <v>9</v>
      </c>
      <c r="Y78">
        <v>10</v>
      </c>
      <c r="Z78">
        <v>10</v>
      </c>
      <c r="AA78">
        <v>10</v>
      </c>
      <c r="AB78">
        <v>11</v>
      </c>
      <c r="AC78">
        <v>11</v>
      </c>
      <c r="AD78">
        <v>11</v>
      </c>
      <c r="AE78">
        <v>11</v>
      </c>
      <c r="AF78">
        <v>11</v>
      </c>
      <c r="AG78">
        <v>12</v>
      </c>
      <c r="AH78">
        <v>13</v>
      </c>
      <c r="AI78">
        <v>12</v>
      </c>
      <c r="AJ78">
        <v>12</v>
      </c>
      <c r="AK78">
        <v>12</v>
      </c>
      <c r="AL78">
        <v>12</v>
      </c>
      <c r="AM78">
        <v>12</v>
      </c>
      <c r="AN78">
        <v>12</v>
      </c>
      <c r="AO78">
        <v>12</v>
      </c>
      <c r="AP78">
        <v>12</v>
      </c>
      <c r="AQ78">
        <v>12</v>
      </c>
      <c r="AR78">
        <v>12</v>
      </c>
      <c r="AS78">
        <v>12</v>
      </c>
      <c r="AT78">
        <v>12</v>
      </c>
      <c r="AU78">
        <v>12</v>
      </c>
      <c r="AV78">
        <v>12</v>
      </c>
      <c r="AW78">
        <v>12</v>
      </c>
      <c r="AX78">
        <v>12</v>
      </c>
      <c r="AY78">
        <v>12</v>
      </c>
      <c r="AZ78">
        <v>12</v>
      </c>
      <c r="BA78">
        <v>12</v>
      </c>
      <c r="BB78">
        <v>12</v>
      </c>
      <c r="BC78">
        <v>12</v>
      </c>
      <c r="BD78">
        <v>12</v>
      </c>
      <c r="BE78">
        <v>12</v>
      </c>
      <c r="BF78">
        <v>12</v>
      </c>
      <c r="BG78">
        <v>12</v>
      </c>
      <c r="BH78">
        <v>12</v>
      </c>
      <c r="BI78">
        <v>12</v>
      </c>
      <c r="BJ78">
        <v>12</v>
      </c>
      <c r="BK78">
        <v>12</v>
      </c>
      <c r="BL78">
        <v>12</v>
      </c>
      <c r="BM78">
        <v>12</v>
      </c>
      <c r="BN78">
        <v>12</v>
      </c>
      <c r="BO78">
        <v>12</v>
      </c>
      <c r="BP78">
        <v>12</v>
      </c>
      <c r="BQ78">
        <v>12</v>
      </c>
      <c r="BR78">
        <v>12</v>
      </c>
      <c r="BS78">
        <v>12</v>
      </c>
      <c r="BT78">
        <v>12</v>
      </c>
      <c r="BU78">
        <v>12</v>
      </c>
      <c r="BV78">
        <v>12</v>
      </c>
      <c r="BW78">
        <v>12</v>
      </c>
      <c r="BX78">
        <v>12</v>
      </c>
      <c r="BY78">
        <v>12</v>
      </c>
      <c r="BZ78">
        <v>12</v>
      </c>
      <c r="CA78">
        <v>12</v>
      </c>
      <c r="CB78">
        <v>12</v>
      </c>
      <c r="CC78">
        <v>12</v>
      </c>
      <c r="CD78">
        <v>12</v>
      </c>
      <c r="CE78">
        <v>12</v>
      </c>
      <c r="CF78">
        <v>12</v>
      </c>
      <c r="CG78">
        <v>12</v>
      </c>
      <c r="CH78">
        <v>12</v>
      </c>
    </row>
    <row r="79" spans="1:86">
      <c r="A79" t="s">
        <v>152</v>
      </c>
      <c r="B79">
        <v>11</v>
      </c>
      <c r="C79">
        <v>11</v>
      </c>
      <c r="D79">
        <v>11</v>
      </c>
      <c r="E79">
        <v>11</v>
      </c>
      <c r="F79">
        <v>11</v>
      </c>
      <c r="G79">
        <v>11</v>
      </c>
      <c r="H79">
        <v>11</v>
      </c>
      <c r="I79">
        <v>11</v>
      </c>
      <c r="J79">
        <v>11</v>
      </c>
      <c r="K79">
        <v>11</v>
      </c>
      <c r="L79">
        <v>11</v>
      </c>
      <c r="M79">
        <v>11</v>
      </c>
      <c r="N79">
        <v>11</v>
      </c>
      <c r="O79">
        <v>11</v>
      </c>
      <c r="P79">
        <v>11</v>
      </c>
      <c r="Q79">
        <v>11</v>
      </c>
      <c r="R79">
        <v>11</v>
      </c>
      <c r="S79">
        <v>11</v>
      </c>
      <c r="T79">
        <v>11</v>
      </c>
      <c r="U79">
        <v>11</v>
      </c>
      <c r="V79">
        <v>11</v>
      </c>
      <c r="W79">
        <v>11</v>
      </c>
      <c r="X79">
        <v>11</v>
      </c>
      <c r="Y79">
        <v>11</v>
      </c>
      <c r="Z79">
        <v>11</v>
      </c>
      <c r="AA79">
        <v>11</v>
      </c>
      <c r="AB79">
        <v>11</v>
      </c>
      <c r="AC79">
        <v>11</v>
      </c>
      <c r="AD79">
        <v>11</v>
      </c>
      <c r="AE79">
        <v>11</v>
      </c>
      <c r="AF79">
        <v>11</v>
      </c>
      <c r="AG79">
        <v>11</v>
      </c>
      <c r="AH79">
        <v>12</v>
      </c>
      <c r="AI79">
        <v>10</v>
      </c>
      <c r="AJ79">
        <v>10</v>
      </c>
      <c r="AK79">
        <v>10</v>
      </c>
      <c r="AL79">
        <v>10</v>
      </c>
      <c r="AM79">
        <v>10</v>
      </c>
      <c r="AN79">
        <v>10</v>
      </c>
      <c r="AO79">
        <v>10</v>
      </c>
      <c r="AP79">
        <v>10</v>
      </c>
      <c r="AQ79">
        <v>10</v>
      </c>
      <c r="AR79">
        <v>10</v>
      </c>
      <c r="AS79">
        <v>10</v>
      </c>
      <c r="AT79">
        <v>10</v>
      </c>
      <c r="AU79">
        <v>10</v>
      </c>
      <c r="AV79">
        <v>10</v>
      </c>
      <c r="AW79">
        <v>10</v>
      </c>
      <c r="AX79">
        <v>10</v>
      </c>
      <c r="AY79">
        <v>10</v>
      </c>
      <c r="AZ79">
        <v>10</v>
      </c>
      <c r="BA79">
        <v>10</v>
      </c>
      <c r="BB79">
        <v>10</v>
      </c>
      <c r="BC79">
        <v>10</v>
      </c>
      <c r="BD79">
        <v>10</v>
      </c>
      <c r="BE79">
        <v>10</v>
      </c>
      <c r="BF79">
        <v>10</v>
      </c>
      <c r="BG79">
        <v>10</v>
      </c>
      <c r="BH79">
        <v>10</v>
      </c>
      <c r="BI79">
        <v>10</v>
      </c>
      <c r="BJ79">
        <v>10</v>
      </c>
      <c r="BK79">
        <v>10</v>
      </c>
      <c r="BL79">
        <v>10</v>
      </c>
      <c r="BM79">
        <v>10</v>
      </c>
      <c r="BN79">
        <v>10</v>
      </c>
      <c r="BO79">
        <v>10</v>
      </c>
      <c r="BP79">
        <v>10</v>
      </c>
      <c r="BQ79">
        <v>10</v>
      </c>
      <c r="BR79">
        <v>10</v>
      </c>
      <c r="BS79">
        <v>10</v>
      </c>
      <c r="BT79">
        <v>10</v>
      </c>
      <c r="BU79">
        <v>10</v>
      </c>
      <c r="BV79">
        <v>10</v>
      </c>
      <c r="BW79">
        <v>10</v>
      </c>
      <c r="BX79">
        <v>10</v>
      </c>
      <c r="BY79">
        <v>10</v>
      </c>
      <c r="BZ79">
        <v>10</v>
      </c>
      <c r="CA79">
        <v>10</v>
      </c>
      <c r="CB79">
        <v>10</v>
      </c>
      <c r="CC79">
        <v>10</v>
      </c>
      <c r="CD79">
        <v>10</v>
      </c>
      <c r="CE79">
        <v>10</v>
      </c>
      <c r="CF79">
        <v>10</v>
      </c>
      <c r="CG79">
        <v>10</v>
      </c>
      <c r="CH79">
        <v>10</v>
      </c>
    </row>
    <row r="80" spans="1:86">
      <c r="A80" t="s">
        <v>170</v>
      </c>
      <c r="B80">
        <v>8</v>
      </c>
      <c r="C80">
        <v>8</v>
      </c>
      <c r="D80">
        <v>8</v>
      </c>
      <c r="E80">
        <v>8</v>
      </c>
      <c r="F80">
        <v>8</v>
      </c>
      <c r="G80">
        <v>8</v>
      </c>
      <c r="H80">
        <v>8</v>
      </c>
      <c r="I80">
        <v>8</v>
      </c>
      <c r="J80">
        <v>8</v>
      </c>
      <c r="K80">
        <v>8</v>
      </c>
      <c r="L80">
        <v>8</v>
      </c>
      <c r="M80">
        <v>8</v>
      </c>
      <c r="N80">
        <v>8</v>
      </c>
      <c r="O80">
        <v>8</v>
      </c>
      <c r="P80">
        <v>8</v>
      </c>
      <c r="Q80">
        <v>8</v>
      </c>
      <c r="R80">
        <v>8</v>
      </c>
      <c r="S80">
        <v>8</v>
      </c>
      <c r="T80">
        <v>10</v>
      </c>
      <c r="U80">
        <v>10</v>
      </c>
      <c r="V80">
        <v>10</v>
      </c>
      <c r="W80">
        <v>10</v>
      </c>
      <c r="X80">
        <v>10</v>
      </c>
      <c r="Y80">
        <v>10</v>
      </c>
      <c r="Z80">
        <v>10</v>
      </c>
      <c r="AA80">
        <v>10</v>
      </c>
      <c r="AB80">
        <v>10</v>
      </c>
      <c r="AC80">
        <v>10</v>
      </c>
      <c r="AD80">
        <v>10</v>
      </c>
      <c r="AE80">
        <v>10</v>
      </c>
      <c r="AF80">
        <v>10</v>
      </c>
      <c r="AG80">
        <v>10</v>
      </c>
      <c r="AH80">
        <v>11</v>
      </c>
      <c r="AI80">
        <v>10</v>
      </c>
      <c r="AJ80">
        <v>10</v>
      </c>
      <c r="AK80">
        <v>10</v>
      </c>
      <c r="AL80">
        <v>10</v>
      </c>
      <c r="AM80">
        <v>10</v>
      </c>
      <c r="AN80">
        <v>10</v>
      </c>
      <c r="AO80">
        <v>10</v>
      </c>
      <c r="AP80">
        <v>10</v>
      </c>
      <c r="AQ80">
        <v>10</v>
      </c>
      <c r="AR80">
        <v>10</v>
      </c>
      <c r="AS80">
        <v>10</v>
      </c>
      <c r="AT80">
        <v>10</v>
      </c>
      <c r="AU80">
        <v>10</v>
      </c>
      <c r="AV80">
        <v>10</v>
      </c>
      <c r="AW80">
        <v>10</v>
      </c>
      <c r="AX80">
        <v>10</v>
      </c>
      <c r="AY80">
        <v>10</v>
      </c>
      <c r="AZ80">
        <v>10</v>
      </c>
      <c r="BA80">
        <v>10</v>
      </c>
      <c r="BB80">
        <v>10</v>
      </c>
      <c r="BC80">
        <v>10</v>
      </c>
      <c r="BD80">
        <v>10</v>
      </c>
      <c r="BE80">
        <v>10</v>
      </c>
      <c r="BF80">
        <v>10</v>
      </c>
      <c r="BG80">
        <v>10</v>
      </c>
      <c r="BH80">
        <v>10</v>
      </c>
      <c r="BI80">
        <v>10</v>
      </c>
      <c r="BJ80">
        <v>10</v>
      </c>
      <c r="BK80">
        <v>10</v>
      </c>
      <c r="BL80">
        <v>10</v>
      </c>
      <c r="BM80">
        <v>10</v>
      </c>
      <c r="BN80">
        <v>10</v>
      </c>
      <c r="BO80">
        <v>10</v>
      </c>
      <c r="BP80">
        <v>10</v>
      </c>
      <c r="BQ80">
        <v>10</v>
      </c>
      <c r="BR80">
        <v>10</v>
      </c>
      <c r="BS80">
        <v>10</v>
      </c>
      <c r="BT80">
        <v>10</v>
      </c>
      <c r="BU80">
        <v>10</v>
      </c>
      <c r="BV80">
        <v>10</v>
      </c>
      <c r="BW80">
        <v>10</v>
      </c>
      <c r="BX80">
        <v>10</v>
      </c>
      <c r="BY80">
        <v>10</v>
      </c>
      <c r="BZ80">
        <v>10</v>
      </c>
      <c r="CA80">
        <v>10</v>
      </c>
      <c r="CB80">
        <v>10</v>
      </c>
      <c r="CC80">
        <v>10</v>
      </c>
      <c r="CD80">
        <v>10</v>
      </c>
      <c r="CE80">
        <v>10</v>
      </c>
      <c r="CF80">
        <v>10</v>
      </c>
      <c r="CG80">
        <v>10</v>
      </c>
      <c r="CH80">
        <v>10</v>
      </c>
    </row>
    <row r="81" spans="1:86">
      <c r="A81" t="s">
        <v>142</v>
      </c>
      <c r="B81">
        <v>17</v>
      </c>
      <c r="C81">
        <v>17</v>
      </c>
      <c r="D81">
        <v>17</v>
      </c>
      <c r="E81">
        <v>17</v>
      </c>
      <c r="F81">
        <v>17</v>
      </c>
      <c r="G81">
        <v>17</v>
      </c>
      <c r="H81">
        <v>17</v>
      </c>
      <c r="I81">
        <v>17</v>
      </c>
      <c r="J81">
        <v>17</v>
      </c>
      <c r="K81">
        <v>17</v>
      </c>
      <c r="L81">
        <v>17</v>
      </c>
      <c r="M81">
        <v>17</v>
      </c>
      <c r="N81">
        <v>17</v>
      </c>
      <c r="O81">
        <v>17</v>
      </c>
      <c r="P81">
        <v>17</v>
      </c>
      <c r="Q81">
        <v>17</v>
      </c>
      <c r="R81">
        <v>17</v>
      </c>
      <c r="S81">
        <v>17</v>
      </c>
      <c r="T81">
        <v>17</v>
      </c>
      <c r="U81">
        <v>17</v>
      </c>
      <c r="V81">
        <v>17</v>
      </c>
      <c r="W81">
        <v>17</v>
      </c>
      <c r="X81">
        <v>17</v>
      </c>
      <c r="Y81">
        <v>17</v>
      </c>
      <c r="Z81">
        <v>17</v>
      </c>
      <c r="AA81">
        <v>17</v>
      </c>
      <c r="AB81">
        <v>17</v>
      </c>
      <c r="AC81">
        <v>17</v>
      </c>
      <c r="AD81">
        <v>17</v>
      </c>
      <c r="AE81">
        <v>17</v>
      </c>
      <c r="AF81">
        <v>17</v>
      </c>
      <c r="AG81">
        <v>17</v>
      </c>
      <c r="AH81">
        <v>18</v>
      </c>
      <c r="AI81">
        <v>17</v>
      </c>
      <c r="AJ81">
        <v>17</v>
      </c>
      <c r="AK81">
        <v>17</v>
      </c>
      <c r="AL81">
        <v>17</v>
      </c>
      <c r="AM81">
        <v>17</v>
      </c>
      <c r="AN81">
        <v>17</v>
      </c>
      <c r="AO81">
        <v>17</v>
      </c>
      <c r="AP81">
        <v>17</v>
      </c>
      <c r="AQ81">
        <v>17</v>
      </c>
      <c r="AR81">
        <v>17</v>
      </c>
      <c r="AS81">
        <v>17</v>
      </c>
      <c r="AT81">
        <v>17</v>
      </c>
      <c r="AU81">
        <v>17</v>
      </c>
      <c r="AV81">
        <v>17</v>
      </c>
      <c r="AW81">
        <v>17</v>
      </c>
      <c r="AX81">
        <v>17</v>
      </c>
      <c r="AY81">
        <v>17</v>
      </c>
      <c r="AZ81">
        <v>17</v>
      </c>
      <c r="BA81">
        <v>17</v>
      </c>
      <c r="BB81">
        <v>17</v>
      </c>
      <c r="BC81">
        <v>17</v>
      </c>
      <c r="BD81">
        <v>17</v>
      </c>
      <c r="BE81">
        <v>17</v>
      </c>
      <c r="BF81">
        <v>17</v>
      </c>
      <c r="BG81">
        <v>17</v>
      </c>
      <c r="BH81">
        <v>17</v>
      </c>
      <c r="BI81">
        <v>17</v>
      </c>
      <c r="BJ81">
        <v>17</v>
      </c>
      <c r="BK81">
        <v>17</v>
      </c>
      <c r="BL81">
        <v>17</v>
      </c>
      <c r="BM81">
        <v>17</v>
      </c>
      <c r="BN81">
        <v>17</v>
      </c>
      <c r="BO81">
        <v>17</v>
      </c>
      <c r="BP81">
        <v>17</v>
      </c>
      <c r="BQ81">
        <v>17</v>
      </c>
      <c r="BR81">
        <v>17</v>
      </c>
      <c r="BS81">
        <v>17</v>
      </c>
      <c r="BT81">
        <v>17</v>
      </c>
      <c r="BU81">
        <v>17</v>
      </c>
      <c r="BV81">
        <v>17</v>
      </c>
      <c r="BW81">
        <v>17</v>
      </c>
      <c r="BX81">
        <v>17</v>
      </c>
      <c r="BY81">
        <v>17</v>
      </c>
      <c r="BZ81">
        <v>17</v>
      </c>
      <c r="CA81">
        <v>17</v>
      </c>
      <c r="CB81">
        <v>17</v>
      </c>
      <c r="CC81">
        <v>17</v>
      </c>
      <c r="CD81">
        <v>17</v>
      </c>
      <c r="CE81">
        <v>17</v>
      </c>
      <c r="CF81">
        <v>17</v>
      </c>
      <c r="CG81">
        <v>17</v>
      </c>
      <c r="CH81">
        <v>17</v>
      </c>
    </row>
    <row r="82" spans="1:86">
      <c r="A82" t="s">
        <v>113</v>
      </c>
      <c r="B82">
        <v>14</v>
      </c>
      <c r="C82">
        <v>14</v>
      </c>
      <c r="D82">
        <v>14</v>
      </c>
      <c r="E82">
        <v>14</v>
      </c>
      <c r="F82">
        <v>14</v>
      </c>
      <c r="G82">
        <v>14</v>
      </c>
      <c r="H82">
        <v>14</v>
      </c>
      <c r="I82">
        <v>14</v>
      </c>
      <c r="J82">
        <v>14</v>
      </c>
      <c r="K82">
        <v>14</v>
      </c>
      <c r="L82">
        <v>14</v>
      </c>
      <c r="M82">
        <v>14</v>
      </c>
      <c r="N82">
        <v>14</v>
      </c>
      <c r="O82">
        <v>14</v>
      </c>
      <c r="P82">
        <v>14</v>
      </c>
      <c r="Q82">
        <v>14</v>
      </c>
      <c r="R82">
        <v>14</v>
      </c>
      <c r="S82">
        <v>14</v>
      </c>
      <c r="T82">
        <v>14</v>
      </c>
      <c r="U82">
        <v>14</v>
      </c>
      <c r="V82">
        <v>14</v>
      </c>
      <c r="W82">
        <v>14</v>
      </c>
      <c r="X82">
        <v>14</v>
      </c>
      <c r="Y82">
        <v>14</v>
      </c>
      <c r="Z82">
        <v>14</v>
      </c>
      <c r="AA82">
        <v>14</v>
      </c>
      <c r="AB82">
        <v>14</v>
      </c>
      <c r="AC82">
        <v>14</v>
      </c>
      <c r="AD82">
        <v>14</v>
      </c>
      <c r="AE82">
        <v>14</v>
      </c>
      <c r="AF82">
        <v>14</v>
      </c>
      <c r="AG82">
        <v>14</v>
      </c>
      <c r="AH82">
        <v>15</v>
      </c>
      <c r="AI82">
        <v>14</v>
      </c>
      <c r="AJ82">
        <v>14</v>
      </c>
      <c r="AK82">
        <v>14</v>
      </c>
      <c r="AL82">
        <v>14</v>
      </c>
      <c r="AM82">
        <v>14</v>
      </c>
      <c r="AN82">
        <v>14</v>
      </c>
      <c r="AO82">
        <v>14</v>
      </c>
      <c r="AP82">
        <v>14</v>
      </c>
      <c r="AQ82">
        <v>14</v>
      </c>
      <c r="AR82">
        <v>14</v>
      </c>
      <c r="AS82">
        <v>14</v>
      </c>
      <c r="AT82">
        <v>14</v>
      </c>
      <c r="AU82">
        <v>14</v>
      </c>
      <c r="AV82">
        <v>14</v>
      </c>
      <c r="AW82">
        <v>14</v>
      </c>
      <c r="AX82">
        <v>14</v>
      </c>
      <c r="AY82">
        <v>14</v>
      </c>
      <c r="AZ82">
        <v>14</v>
      </c>
      <c r="BA82">
        <v>14</v>
      </c>
      <c r="BB82">
        <v>14</v>
      </c>
      <c r="BC82">
        <v>14</v>
      </c>
      <c r="BD82">
        <v>14</v>
      </c>
      <c r="BE82">
        <v>14</v>
      </c>
      <c r="BF82">
        <v>14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</row>
    <row r="83" spans="1:86">
      <c r="A83" t="s">
        <v>189</v>
      </c>
      <c r="B83">
        <v>6</v>
      </c>
      <c r="C83">
        <v>6</v>
      </c>
      <c r="D83">
        <v>6</v>
      </c>
      <c r="E83">
        <v>6</v>
      </c>
      <c r="F83">
        <v>6</v>
      </c>
      <c r="G83">
        <v>6</v>
      </c>
      <c r="H83">
        <v>6</v>
      </c>
      <c r="I83">
        <v>6</v>
      </c>
      <c r="J83">
        <v>6</v>
      </c>
      <c r="K83">
        <v>6</v>
      </c>
      <c r="L83">
        <v>6</v>
      </c>
      <c r="M83">
        <v>6</v>
      </c>
      <c r="N83">
        <v>6</v>
      </c>
      <c r="O83">
        <v>6</v>
      </c>
      <c r="P83">
        <v>6</v>
      </c>
      <c r="Q83">
        <v>6</v>
      </c>
      <c r="R83">
        <v>6</v>
      </c>
      <c r="S83">
        <v>6</v>
      </c>
      <c r="T83">
        <v>6</v>
      </c>
      <c r="U83">
        <v>6</v>
      </c>
      <c r="V83">
        <v>6</v>
      </c>
      <c r="W83">
        <v>6</v>
      </c>
      <c r="X83">
        <v>6</v>
      </c>
      <c r="Y83">
        <v>6</v>
      </c>
      <c r="Z83">
        <v>6</v>
      </c>
      <c r="AA83">
        <v>6</v>
      </c>
      <c r="AB83">
        <v>6</v>
      </c>
      <c r="AC83">
        <v>6</v>
      </c>
      <c r="AD83">
        <v>6</v>
      </c>
      <c r="AE83">
        <v>6</v>
      </c>
      <c r="AF83">
        <v>6</v>
      </c>
      <c r="AG83">
        <v>6</v>
      </c>
      <c r="AH83">
        <v>7</v>
      </c>
      <c r="AI83">
        <v>6</v>
      </c>
      <c r="AJ83">
        <v>6</v>
      </c>
      <c r="AK83">
        <v>6</v>
      </c>
      <c r="AL83">
        <v>6</v>
      </c>
      <c r="AM83">
        <v>6</v>
      </c>
      <c r="AN83">
        <v>6</v>
      </c>
      <c r="AO83">
        <v>6</v>
      </c>
      <c r="AP83">
        <v>6</v>
      </c>
      <c r="AQ83">
        <v>6</v>
      </c>
      <c r="AR83">
        <v>6</v>
      </c>
      <c r="AS83">
        <v>6</v>
      </c>
      <c r="AT83">
        <v>6</v>
      </c>
      <c r="AU83">
        <v>6</v>
      </c>
      <c r="AV83">
        <v>6</v>
      </c>
      <c r="AW83">
        <v>6</v>
      </c>
      <c r="AX83">
        <v>6</v>
      </c>
      <c r="AY83">
        <v>6</v>
      </c>
      <c r="AZ83">
        <v>6</v>
      </c>
      <c r="BA83">
        <v>6</v>
      </c>
      <c r="BB83">
        <v>6</v>
      </c>
      <c r="BC83">
        <v>6</v>
      </c>
      <c r="BD83">
        <v>6</v>
      </c>
      <c r="BE83">
        <v>6</v>
      </c>
      <c r="BF83">
        <v>6</v>
      </c>
      <c r="BG83">
        <v>6</v>
      </c>
      <c r="BH83">
        <v>6</v>
      </c>
      <c r="BI83">
        <v>6</v>
      </c>
      <c r="BJ83">
        <v>6</v>
      </c>
      <c r="BK83">
        <v>6</v>
      </c>
      <c r="BL83">
        <v>6</v>
      </c>
      <c r="BM83">
        <v>6</v>
      </c>
      <c r="BN83">
        <v>6</v>
      </c>
      <c r="BO83">
        <v>6</v>
      </c>
      <c r="BP83">
        <v>6</v>
      </c>
      <c r="BQ83">
        <v>6</v>
      </c>
      <c r="BR83">
        <v>6</v>
      </c>
      <c r="BS83">
        <v>6</v>
      </c>
      <c r="BT83">
        <v>6</v>
      </c>
      <c r="BU83">
        <v>6</v>
      </c>
      <c r="BV83">
        <v>6</v>
      </c>
      <c r="BW83">
        <v>6</v>
      </c>
      <c r="BX83">
        <v>6</v>
      </c>
      <c r="BY83">
        <v>6</v>
      </c>
      <c r="BZ83">
        <v>6</v>
      </c>
      <c r="CA83">
        <v>6</v>
      </c>
      <c r="CB83">
        <v>6</v>
      </c>
      <c r="CC83">
        <v>6</v>
      </c>
      <c r="CD83">
        <v>6</v>
      </c>
      <c r="CE83">
        <v>6</v>
      </c>
      <c r="CF83">
        <v>6</v>
      </c>
      <c r="CG83">
        <v>6</v>
      </c>
      <c r="CH83">
        <v>6</v>
      </c>
    </row>
    <row r="84" spans="1:86">
      <c r="A84" t="s">
        <v>139</v>
      </c>
      <c r="B84">
        <v>8</v>
      </c>
      <c r="C84">
        <v>8</v>
      </c>
      <c r="D84">
        <v>8</v>
      </c>
      <c r="E84">
        <v>8</v>
      </c>
      <c r="F84">
        <v>8</v>
      </c>
      <c r="G84">
        <v>8</v>
      </c>
      <c r="H84">
        <v>8</v>
      </c>
      <c r="I84">
        <v>8</v>
      </c>
      <c r="J84">
        <v>8</v>
      </c>
      <c r="K84">
        <v>8</v>
      </c>
      <c r="L84">
        <v>8</v>
      </c>
      <c r="M84">
        <v>8</v>
      </c>
      <c r="N84">
        <v>8</v>
      </c>
      <c r="O84">
        <v>8</v>
      </c>
      <c r="P84">
        <v>8</v>
      </c>
      <c r="Q84">
        <v>8</v>
      </c>
      <c r="R84">
        <v>8</v>
      </c>
      <c r="S84">
        <v>8</v>
      </c>
      <c r="T84">
        <v>8</v>
      </c>
      <c r="U84">
        <v>8</v>
      </c>
      <c r="V84">
        <v>8</v>
      </c>
      <c r="W84">
        <v>8</v>
      </c>
      <c r="X84">
        <v>8</v>
      </c>
      <c r="Y84">
        <v>8</v>
      </c>
      <c r="Z84">
        <v>8</v>
      </c>
      <c r="AA84">
        <v>8</v>
      </c>
      <c r="AB84">
        <v>8</v>
      </c>
      <c r="AC84">
        <v>8</v>
      </c>
      <c r="AD84">
        <v>8</v>
      </c>
      <c r="AE84">
        <v>8</v>
      </c>
      <c r="AF84">
        <v>8</v>
      </c>
      <c r="AG84">
        <v>8</v>
      </c>
      <c r="AH84">
        <v>9</v>
      </c>
      <c r="AI84">
        <v>9</v>
      </c>
      <c r="AJ84">
        <v>9</v>
      </c>
      <c r="AK84">
        <v>9</v>
      </c>
      <c r="AL84">
        <v>9</v>
      </c>
      <c r="AM84">
        <v>9</v>
      </c>
      <c r="AN84">
        <v>9</v>
      </c>
      <c r="AO84">
        <v>9</v>
      </c>
      <c r="AP84">
        <v>9</v>
      </c>
      <c r="AQ84">
        <v>9</v>
      </c>
      <c r="AR84">
        <v>9</v>
      </c>
      <c r="AS84">
        <v>9</v>
      </c>
      <c r="AT84">
        <v>9</v>
      </c>
      <c r="AU84">
        <v>9</v>
      </c>
      <c r="AV84">
        <v>9</v>
      </c>
      <c r="AW84">
        <v>9</v>
      </c>
      <c r="AX84">
        <v>9</v>
      </c>
      <c r="AY84">
        <v>9</v>
      </c>
      <c r="AZ84">
        <v>9</v>
      </c>
      <c r="BA84">
        <v>10</v>
      </c>
      <c r="BB84">
        <v>10</v>
      </c>
      <c r="BC84">
        <v>10</v>
      </c>
      <c r="BD84">
        <v>10</v>
      </c>
      <c r="BE84">
        <v>10</v>
      </c>
      <c r="BF84">
        <v>10</v>
      </c>
      <c r="BG84">
        <v>10</v>
      </c>
      <c r="BH84">
        <v>10</v>
      </c>
      <c r="BI84">
        <v>10</v>
      </c>
      <c r="BJ84">
        <v>10</v>
      </c>
      <c r="BK84">
        <v>10</v>
      </c>
      <c r="BL84">
        <v>10</v>
      </c>
      <c r="BM84">
        <v>10</v>
      </c>
      <c r="BN84">
        <v>10</v>
      </c>
      <c r="BO84">
        <v>10</v>
      </c>
      <c r="BP84">
        <v>10</v>
      </c>
      <c r="BQ84">
        <v>10</v>
      </c>
      <c r="BR84">
        <v>12</v>
      </c>
      <c r="BS84">
        <v>12</v>
      </c>
      <c r="BT84">
        <v>12</v>
      </c>
      <c r="BU84">
        <v>12</v>
      </c>
      <c r="BV84">
        <v>12</v>
      </c>
      <c r="BW84">
        <v>12</v>
      </c>
      <c r="BX84">
        <v>12</v>
      </c>
      <c r="BY84">
        <v>12</v>
      </c>
      <c r="BZ84">
        <v>12</v>
      </c>
      <c r="CA84">
        <v>12</v>
      </c>
      <c r="CB84">
        <v>12</v>
      </c>
      <c r="CC84">
        <v>12</v>
      </c>
      <c r="CD84">
        <v>12</v>
      </c>
      <c r="CE84">
        <v>12</v>
      </c>
      <c r="CF84">
        <v>12</v>
      </c>
      <c r="CG84">
        <v>12</v>
      </c>
      <c r="CH84">
        <v>12</v>
      </c>
    </row>
    <row r="85" spans="1:86">
      <c r="A85" t="s">
        <v>177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8</v>
      </c>
      <c r="AE85">
        <v>6</v>
      </c>
      <c r="AF85">
        <v>7</v>
      </c>
      <c r="AG85">
        <v>7</v>
      </c>
      <c r="AH85">
        <v>8</v>
      </c>
      <c r="AI85">
        <v>7</v>
      </c>
      <c r="AJ85">
        <v>7</v>
      </c>
      <c r="AK85">
        <v>7</v>
      </c>
      <c r="AL85">
        <v>7</v>
      </c>
      <c r="AM85">
        <v>7</v>
      </c>
      <c r="AN85">
        <v>7</v>
      </c>
      <c r="AO85">
        <v>7</v>
      </c>
      <c r="AP85">
        <v>7</v>
      </c>
      <c r="AQ85">
        <v>7</v>
      </c>
      <c r="AR85">
        <v>7</v>
      </c>
      <c r="AS85">
        <v>7</v>
      </c>
      <c r="AT85">
        <v>7</v>
      </c>
      <c r="AU85">
        <v>7</v>
      </c>
      <c r="AV85">
        <v>7</v>
      </c>
      <c r="AW85">
        <v>7</v>
      </c>
      <c r="AX85">
        <v>7</v>
      </c>
      <c r="AY85">
        <v>7</v>
      </c>
      <c r="AZ85">
        <v>7</v>
      </c>
      <c r="BA85">
        <v>7</v>
      </c>
      <c r="BB85">
        <v>7</v>
      </c>
      <c r="BC85">
        <v>7</v>
      </c>
      <c r="BD85">
        <v>7</v>
      </c>
      <c r="BE85">
        <v>7</v>
      </c>
      <c r="BF85">
        <v>7</v>
      </c>
      <c r="BG85">
        <v>7</v>
      </c>
      <c r="BH85">
        <v>7</v>
      </c>
      <c r="BI85">
        <v>7</v>
      </c>
      <c r="BJ85">
        <v>7</v>
      </c>
      <c r="BK85">
        <v>7</v>
      </c>
      <c r="BL85">
        <v>7</v>
      </c>
      <c r="BM85">
        <v>7</v>
      </c>
      <c r="BN85">
        <v>7</v>
      </c>
      <c r="BO85">
        <v>7</v>
      </c>
      <c r="BP85">
        <v>7</v>
      </c>
      <c r="BQ85">
        <v>7</v>
      </c>
      <c r="BR85">
        <v>7</v>
      </c>
      <c r="BS85">
        <v>7</v>
      </c>
      <c r="BT85">
        <v>7</v>
      </c>
      <c r="BU85">
        <v>7</v>
      </c>
      <c r="BV85">
        <v>7</v>
      </c>
      <c r="BW85">
        <v>7</v>
      </c>
      <c r="BX85">
        <v>7</v>
      </c>
      <c r="BY85">
        <v>7</v>
      </c>
      <c r="BZ85">
        <v>7</v>
      </c>
      <c r="CA85">
        <v>7</v>
      </c>
      <c r="CB85">
        <v>7</v>
      </c>
      <c r="CC85">
        <v>7</v>
      </c>
      <c r="CD85">
        <v>7</v>
      </c>
      <c r="CE85">
        <v>7</v>
      </c>
      <c r="CF85">
        <v>7</v>
      </c>
      <c r="CG85">
        <v>7</v>
      </c>
      <c r="CH85">
        <v>7</v>
      </c>
    </row>
    <row r="86" spans="1:86">
      <c r="A86" t="s">
        <v>161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3</v>
      </c>
      <c r="BB86">
        <v>3</v>
      </c>
      <c r="BC86">
        <v>3</v>
      </c>
      <c r="BD86">
        <v>3</v>
      </c>
      <c r="BE86">
        <v>3</v>
      </c>
      <c r="BF86">
        <v>3</v>
      </c>
      <c r="BG86">
        <v>3</v>
      </c>
      <c r="BH86">
        <v>3</v>
      </c>
      <c r="BI86">
        <v>3</v>
      </c>
      <c r="BJ86">
        <v>3</v>
      </c>
      <c r="BK86">
        <v>3</v>
      </c>
      <c r="BL86">
        <v>4</v>
      </c>
      <c r="BM86">
        <v>4</v>
      </c>
      <c r="BN86">
        <v>4</v>
      </c>
      <c r="BO86">
        <v>4</v>
      </c>
      <c r="BP86">
        <v>4</v>
      </c>
      <c r="BQ86">
        <v>4</v>
      </c>
      <c r="BR86">
        <v>4</v>
      </c>
      <c r="BS86">
        <v>4</v>
      </c>
      <c r="BT86">
        <v>4</v>
      </c>
      <c r="BU86">
        <v>4</v>
      </c>
      <c r="BV86">
        <v>4</v>
      </c>
      <c r="BW86">
        <v>4</v>
      </c>
      <c r="BX86">
        <v>4</v>
      </c>
      <c r="BY86">
        <v>4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4</v>
      </c>
      <c r="CF86">
        <v>4</v>
      </c>
      <c r="CG86">
        <v>4</v>
      </c>
      <c r="CH86">
        <v>4</v>
      </c>
    </row>
    <row r="87" spans="1:86">
      <c r="A87" t="s">
        <v>157</v>
      </c>
      <c r="B87">
        <v>5</v>
      </c>
      <c r="C87">
        <v>5</v>
      </c>
      <c r="D87">
        <v>5</v>
      </c>
      <c r="E87">
        <v>5</v>
      </c>
      <c r="F87">
        <v>5</v>
      </c>
      <c r="G87">
        <v>5</v>
      </c>
      <c r="H87">
        <v>5</v>
      </c>
      <c r="I87">
        <v>5</v>
      </c>
      <c r="J87">
        <v>5</v>
      </c>
      <c r="K87">
        <v>5</v>
      </c>
      <c r="L87">
        <v>5</v>
      </c>
      <c r="M87">
        <v>5</v>
      </c>
      <c r="N87">
        <v>5</v>
      </c>
      <c r="O87">
        <v>5</v>
      </c>
      <c r="P87">
        <v>5</v>
      </c>
      <c r="Q87">
        <v>5</v>
      </c>
      <c r="R87">
        <v>5</v>
      </c>
      <c r="S87">
        <v>5</v>
      </c>
      <c r="T87">
        <v>5</v>
      </c>
      <c r="U87">
        <v>5</v>
      </c>
      <c r="V87">
        <v>5</v>
      </c>
      <c r="W87">
        <v>5</v>
      </c>
      <c r="X87">
        <v>5</v>
      </c>
      <c r="Y87">
        <v>5</v>
      </c>
      <c r="Z87">
        <v>5</v>
      </c>
      <c r="AA87">
        <v>5</v>
      </c>
      <c r="AB87">
        <v>5</v>
      </c>
      <c r="AC87">
        <v>5</v>
      </c>
      <c r="AD87">
        <v>5</v>
      </c>
      <c r="AE87">
        <v>5</v>
      </c>
      <c r="AF87">
        <v>5</v>
      </c>
      <c r="AG87">
        <v>5</v>
      </c>
      <c r="AH87">
        <v>6</v>
      </c>
      <c r="AI87">
        <v>5</v>
      </c>
      <c r="AJ87">
        <v>5</v>
      </c>
      <c r="AK87">
        <v>5</v>
      </c>
      <c r="AL87">
        <v>5</v>
      </c>
      <c r="AM87">
        <v>5</v>
      </c>
      <c r="AN87">
        <v>5</v>
      </c>
      <c r="AO87">
        <v>5</v>
      </c>
      <c r="AP87">
        <v>5</v>
      </c>
      <c r="AQ87">
        <v>5</v>
      </c>
      <c r="AR87">
        <v>5</v>
      </c>
      <c r="AS87">
        <v>5</v>
      </c>
      <c r="AT87">
        <v>5</v>
      </c>
      <c r="AU87">
        <v>5</v>
      </c>
      <c r="AV87">
        <v>5</v>
      </c>
      <c r="AW87">
        <v>5</v>
      </c>
      <c r="AX87">
        <v>5</v>
      </c>
      <c r="AY87">
        <v>5</v>
      </c>
      <c r="AZ87">
        <v>5</v>
      </c>
      <c r="BA87">
        <v>5</v>
      </c>
      <c r="BB87">
        <v>5</v>
      </c>
      <c r="BC87">
        <v>5</v>
      </c>
      <c r="BD87">
        <v>5</v>
      </c>
      <c r="BE87">
        <v>5</v>
      </c>
      <c r="BF87">
        <v>5</v>
      </c>
      <c r="BG87">
        <v>5</v>
      </c>
      <c r="BH87">
        <v>5</v>
      </c>
      <c r="BI87">
        <v>5</v>
      </c>
      <c r="BJ87">
        <v>5</v>
      </c>
      <c r="BK87">
        <v>5</v>
      </c>
      <c r="BL87">
        <v>5</v>
      </c>
      <c r="BM87">
        <v>5</v>
      </c>
      <c r="BN87">
        <v>5</v>
      </c>
      <c r="BO87">
        <v>5</v>
      </c>
      <c r="BP87">
        <v>5</v>
      </c>
      <c r="BQ87">
        <v>5</v>
      </c>
      <c r="BR87">
        <v>5</v>
      </c>
      <c r="BS87">
        <v>5</v>
      </c>
      <c r="BT87">
        <v>5</v>
      </c>
      <c r="BU87">
        <v>5</v>
      </c>
      <c r="BV87">
        <v>5</v>
      </c>
      <c r="BW87">
        <v>5</v>
      </c>
      <c r="BX87">
        <v>5</v>
      </c>
      <c r="BY87">
        <v>5</v>
      </c>
      <c r="BZ87">
        <v>5</v>
      </c>
      <c r="CA87">
        <v>5</v>
      </c>
      <c r="CB87">
        <v>5</v>
      </c>
      <c r="CC87">
        <v>5</v>
      </c>
      <c r="CD87">
        <v>5</v>
      </c>
      <c r="CE87">
        <v>5</v>
      </c>
      <c r="CF87">
        <v>5</v>
      </c>
      <c r="CG87">
        <v>5</v>
      </c>
      <c r="CH87">
        <v>5</v>
      </c>
    </row>
    <row r="88" spans="1:86">
      <c r="A88" t="s">
        <v>164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3</v>
      </c>
      <c r="AS88">
        <v>3</v>
      </c>
      <c r="AT88">
        <v>3</v>
      </c>
      <c r="AU88">
        <v>3</v>
      </c>
      <c r="AV88">
        <v>3</v>
      </c>
      <c r="AW88">
        <v>3</v>
      </c>
      <c r="AX88">
        <v>3</v>
      </c>
      <c r="AY88">
        <v>3</v>
      </c>
      <c r="AZ88">
        <v>3</v>
      </c>
      <c r="BA88">
        <v>3</v>
      </c>
      <c r="BB88">
        <v>3</v>
      </c>
      <c r="BC88">
        <v>3</v>
      </c>
      <c r="BD88">
        <v>3</v>
      </c>
      <c r="BE88">
        <v>3</v>
      </c>
      <c r="BF88">
        <v>3</v>
      </c>
      <c r="BG88">
        <v>3</v>
      </c>
      <c r="BH88">
        <v>3</v>
      </c>
      <c r="BI88">
        <v>3</v>
      </c>
      <c r="BJ88">
        <v>3</v>
      </c>
      <c r="BK88">
        <v>3</v>
      </c>
      <c r="BL88">
        <v>3</v>
      </c>
      <c r="BM88">
        <v>3</v>
      </c>
      <c r="BN88">
        <v>3</v>
      </c>
      <c r="BO88">
        <v>3</v>
      </c>
      <c r="BP88">
        <v>3</v>
      </c>
      <c r="BQ88">
        <v>3</v>
      </c>
      <c r="BR88">
        <v>3</v>
      </c>
      <c r="BS88">
        <v>3</v>
      </c>
      <c r="BT88">
        <v>3</v>
      </c>
      <c r="BU88">
        <v>3</v>
      </c>
      <c r="BV88">
        <v>3</v>
      </c>
      <c r="BW88">
        <v>3</v>
      </c>
      <c r="BX88">
        <v>3</v>
      </c>
      <c r="BY88">
        <v>3</v>
      </c>
      <c r="BZ88">
        <v>3</v>
      </c>
      <c r="CA88">
        <v>3</v>
      </c>
      <c r="CB88">
        <v>3</v>
      </c>
      <c r="CC88">
        <v>3</v>
      </c>
      <c r="CD88">
        <v>3</v>
      </c>
      <c r="CE88">
        <v>3</v>
      </c>
      <c r="CF88">
        <v>3</v>
      </c>
      <c r="CG88">
        <v>3</v>
      </c>
      <c r="CH88">
        <v>3</v>
      </c>
    </row>
    <row r="89" spans="1:86">
      <c r="A89" t="s">
        <v>118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3</v>
      </c>
      <c r="BH89">
        <v>3</v>
      </c>
      <c r="BI89">
        <v>3</v>
      </c>
      <c r="BJ89">
        <v>3</v>
      </c>
      <c r="BK89">
        <v>3</v>
      </c>
      <c r="BL89">
        <v>3</v>
      </c>
      <c r="BM89">
        <v>3</v>
      </c>
      <c r="BN89">
        <v>3</v>
      </c>
      <c r="BO89">
        <v>3</v>
      </c>
      <c r="BP89">
        <v>3</v>
      </c>
      <c r="BQ89">
        <v>3</v>
      </c>
      <c r="BR89">
        <v>3</v>
      </c>
      <c r="BS89">
        <v>3</v>
      </c>
      <c r="BT89">
        <v>3</v>
      </c>
      <c r="BU89">
        <v>3</v>
      </c>
      <c r="BV89">
        <v>3</v>
      </c>
      <c r="BW89">
        <v>3</v>
      </c>
      <c r="BX89">
        <v>3</v>
      </c>
      <c r="BY89">
        <v>3</v>
      </c>
      <c r="BZ89">
        <v>3</v>
      </c>
      <c r="CA89">
        <v>3</v>
      </c>
      <c r="CB89">
        <v>3</v>
      </c>
      <c r="CC89">
        <v>3</v>
      </c>
      <c r="CD89">
        <v>3</v>
      </c>
      <c r="CE89">
        <v>3</v>
      </c>
      <c r="CF89">
        <v>3</v>
      </c>
      <c r="CG89">
        <v>3</v>
      </c>
      <c r="CH89">
        <v>3</v>
      </c>
    </row>
  </sheetData>
  <sortState ref="A2:CH89">
    <sortCondition ref="A2:A89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H89"/>
  <sheetViews>
    <sheetView workbookViewId="0">
      <selection activeCell="P13" sqref="P13"/>
    </sheetView>
  </sheetViews>
  <sheetFormatPr defaultRowHeight="15"/>
  <cols>
    <col min="1" max="1" width="27" bestFit="1" customWidth="1"/>
    <col min="2" max="86" width="4.140625" customWidth="1"/>
  </cols>
  <sheetData>
    <row r="1" spans="1:86">
      <c r="A1" s="2" t="s">
        <v>869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</row>
    <row r="2" spans="1:86">
      <c r="A2" t="s">
        <v>159</v>
      </c>
      <c r="B2" t="s">
        <v>102</v>
      </c>
      <c r="C2" t="s">
        <v>102</v>
      </c>
      <c r="D2" t="s">
        <v>102</v>
      </c>
      <c r="E2" t="s">
        <v>102</v>
      </c>
      <c r="F2" t="s">
        <v>102</v>
      </c>
      <c r="G2" t="s">
        <v>102</v>
      </c>
      <c r="H2" t="s">
        <v>102</v>
      </c>
      <c r="I2" t="s">
        <v>102</v>
      </c>
      <c r="J2" t="s">
        <v>102</v>
      </c>
      <c r="K2" t="s">
        <v>102</v>
      </c>
      <c r="L2" t="s">
        <v>102</v>
      </c>
      <c r="M2" t="s">
        <v>102</v>
      </c>
      <c r="N2" t="s">
        <v>102</v>
      </c>
      <c r="O2" t="s">
        <v>102</v>
      </c>
      <c r="P2" t="s">
        <v>102</v>
      </c>
      <c r="Q2" t="s">
        <v>102</v>
      </c>
      <c r="R2" t="s">
        <v>102</v>
      </c>
      <c r="S2" t="s">
        <v>102</v>
      </c>
      <c r="T2" t="s">
        <v>102</v>
      </c>
      <c r="U2" t="s">
        <v>102</v>
      </c>
      <c r="V2" t="s">
        <v>102</v>
      </c>
      <c r="W2" t="s">
        <v>102</v>
      </c>
      <c r="X2" t="s">
        <v>102</v>
      </c>
      <c r="Y2" t="s">
        <v>102</v>
      </c>
      <c r="Z2" t="s">
        <v>102</v>
      </c>
      <c r="AA2" t="s">
        <v>102</v>
      </c>
      <c r="AB2" t="s">
        <v>102</v>
      </c>
      <c r="AC2" t="s">
        <v>102</v>
      </c>
      <c r="AD2" t="s">
        <v>102</v>
      </c>
      <c r="AE2" t="s">
        <v>102</v>
      </c>
      <c r="AF2" t="s">
        <v>102</v>
      </c>
      <c r="AG2" t="s">
        <v>102</v>
      </c>
      <c r="AH2" t="s">
        <v>102</v>
      </c>
      <c r="AI2" t="s">
        <v>102</v>
      </c>
      <c r="AJ2" t="s">
        <v>102</v>
      </c>
      <c r="AK2" t="s">
        <v>102</v>
      </c>
      <c r="AL2" t="s">
        <v>102</v>
      </c>
      <c r="AM2" t="s">
        <v>102</v>
      </c>
      <c r="AN2" t="s">
        <v>102</v>
      </c>
      <c r="AO2" t="s">
        <v>102</v>
      </c>
      <c r="AP2" t="s">
        <v>102</v>
      </c>
      <c r="AQ2" t="s">
        <v>102</v>
      </c>
      <c r="AR2" t="s">
        <v>102</v>
      </c>
      <c r="AS2" t="s">
        <v>102</v>
      </c>
      <c r="AT2" t="s">
        <v>102</v>
      </c>
      <c r="AU2" t="s">
        <v>102</v>
      </c>
      <c r="AV2" t="s">
        <v>102</v>
      </c>
      <c r="AW2" t="s">
        <v>102</v>
      </c>
      <c r="AX2" t="s">
        <v>102</v>
      </c>
      <c r="AY2" t="s">
        <v>102</v>
      </c>
      <c r="AZ2" t="s">
        <v>102</v>
      </c>
      <c r="BA2" t="s">
        <v>102</v>
      </c>
      <c r="BB2" t="s">
        <v>102</v>
      </c>
      <c r="BC2" t="s">
        <v>102</v>
      </c>
      <c r="BD2" t="s">
        <v>102</v>
      </c>
      <c r="BE2" t="s">
        <v>102</v>
      </c>
      <c r="BF2" t="s">
        <v>102</v>
      </c>
      <c r="BG2" t="s">
        <v>102</v>
      </c>
      <c r="BH2" t="s">
        <v>102</v>
      </c>
      <c r="BI2" t="s">
        <v>102</v>
      </c>
      <c r="BJ2" t="s">
        <v>102</v>
      </c>
      <c r="BK2" t="s">
        <v>102</v>
      </c>
      <c r="BL2" t="s">
        <v>102</v>
      </c>
      <c r="BM2" t="s">
        <v>102</v>
      </c>
      <c r="BN2" t="s">
        <v>102</v>
      </c>
      <c r="BO2" t="s">
        <v>102</v>
      </c>
      <c r="BP2" t="s">
        <v>102</v>
      </c>
      <c r="BQ2" t="s">
        <v>102</v>
      </c>
      <c r="BR2" t="s">
        <v>102</v>
      </c>
      <c r="BS2" t="s">
        <v>102</v>
      </c>
      <c r="BT2" t="s">
        <v>102</v>
      </c>
      <c r="BU2" t="s">
        <v>102</v>
      </c>
      <c r="BV2" t="s">
        <v>102</v>
      </c>
      <c r="BW2" t="s">
        <v>102</v>
      </c>
      <c r="BX2" t="s">
        <v>102</v>
      </c>
      <c r="BY2" t="s">
        <v>102</v>
      </c>
      <c r="BZ2" t="s">
        <v>102</v>
      </c>
      <c r="CA2" t="s">
        <v>102</v>
      </c>
      <c r="CB2" t="s">
        <v>102</v>
      </c>
      <c r="CC2" t="s">
        <v>102</v>
      </c>
      <c r="CD2">
        <v>0</v>
      </c>
      <c r="CE2">
        <v>0</v>
      </c>
      <c r="CF2">
        <v>0</v>
      </c>
      <c r="CG2">
        <v>0</v>
      </c>
      <c r="CH2">
        <v>0</v>
      </c>
    </row>
    <row r="3" spans="1:86">
      <c r="A3" t="s">
        <v>181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1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1</v>
      </c>
      <c r="BQ3">
        <v>0</v>
      </c>
      <c r="BR3">
        <v>0</v>
      </c>
      <c r="BS3">
        <v>0</v>
      </c>
      <c r="BT3">
        <v>0</v>
      </c>
      <c r="BU3">
        <v>2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</row>
    <row r="4" spans="1:86">
      <c r="A4" t="s">
        <v>121</v>
      </c>
      <c r="B4" t="s">
        <v>102</v>
      </c>
      <c r="C4" t="s">
        <v>102</v>
      </c>
      <c r="D4" t="s">
        <v>102</v>
      </c>
      <c r="E4" t="s">
        <v>102</v>
      </c>
      <c r="F4" t="s">
        <v>102</v>
      </c>
      <c r="G4" t="s">
        <v>102</v>
      </c>
      <c r="H4" t="s">
        <v>102</v>
      </c>
      <c r="I4" t="s">
        <v>102</v>
      </c>
      <c r="J4" t="s">
        <v>102</v>
      </c>
      <c r="K4" t="s">
        <v>102</v>
      </c>
      <c r="L4" t="s">
        <v>102</v>
      </c>
      <c r="M4" t="s">
        <v>102</v>
      </c>
      <c r="N4" t="s">
        <v>102</v>
      </c>
      <c r="O4" t="s">
        <v>102</v>
      </c>
      <c r="P4" t="s">
        <v>102</v>
      </c>
      <c r="Q4" t="s">
        <v>102</v>
      </c>
      <c r="R4" t="s">
        <v>102</v>
      </c>
      <c r="S4" t="s">
        <v>102</v>
      </c>
      <c r="T4" t="s">
        <v>102</v>
      </c>
      <c r="U4" t="s">
        <v>102</v>
      </c>
      <c r="V4" t="s">
        <v>102</v>
      </c>
      <c r="W4" t="s">
        <v>102</v>
      </c>
      <c r="X4" t="s">
        <v>102</v>
      </c>
      <c r="Y4" t="s">
        <v>102</v>
      </c>
      <c r="Z4" t="s">
        <v>102</v>
      </c>
      <c r="AA4" t="s">
        <v>102</v>
      </c>
      <c r="AB4" t="s">
        <v>102</v>
      </c>
      <c r="AC4" t="s">
        <v>102</v>
      </c>
      <c r="AD4" t="s">
        <v>102</v>
      </c>
      <c r="AE4" t="s">
        <v>102</v>
      </c>
      <c r="AF4" t="s">
        <v>102</v>
      </c>
      <c r="AG4" t="s">
        <v>102</v>
      </c>
      <c r="AH4" t="s">
        <v>102</v>
      </c>
      <c r="AI4" t="s">
        <v>102</v>
      </c>
      <c r="AJ4" t="s">
        <v>102</v>
      </c>
      <c r="AK4" t="s">
        <v>102</v>
      </c>
      <c r="AL4" t="s">
        <v>102</v>
      </c>
      <c r="AM4" t="s">
        <v>102</v>
      </c>
      <c r="AN4" t="s">
        <v>102</v>
      </c>
      <c r="AO4" t="s">
        <v>102</v>
      </c>
      <c r="AP4" t="s">
        <v>102</v>
      </c>
      <c r="AQ4" t="s">
        <v>102</v>
      </c>
      <c r="AR4" t="s">
        <v>102</v>
      </c>
      <c r="AS4" t="s">
        <v>102</v>
      </c>
      <c r="AT4" t="s">
        <v>102</v>
      </c>
      <c r="AU4" t="s">
        <v>102</v>
      </c>
      <c r="AV4" t="s">
        <v>102</v>
      </c>
      <c r="AW4" t="s">
        <v>102</v>
      </c>
      <c r="AX4" t="s">
        <v>102</v>
      </c>
      <c r="AY4" t="s">
        <v>102</v>
      </c>
      <c r="AZ4" t="s">
        <v>102</v>
      </c>
      <c r="BA4" t="s">
        <v>102</v>
      </c>
      <c r="BB4" t="s">
        <v>102</v>
      </c>
      <c r="BC4" t="s">
        <v>102</v>
      </c>
      <c r="BD4" t="s">
        <v>102</v>
      </c>
      <c r="BE4" t="s">
        <v>102</v>
      </c>
      <c r="BF4" t="s">
        <v>102</v>
      </c>
      <c r="BG4" t="s">
        <v>102</v>
      </c>
      <c r="BH4" t="s">
        <v>102</v>
      </c>
      <c r="BI4" t="s">
        <v>102</v>
      </c>
      <c r="BJ4" t="s">
        <v>102</v>
      </c>
      <c r="BK4" t="s">
        <v>102</v>
      </c>
      <c r="BL4" t="s">
        <v>102</v>
      </c>
      <c r="BM4" t="s">
        <v>102</v>
      </c>
      <c r="BN4" t="s">
        <v>102</v>
      </c>
      <c r="BO4" t="s">
        <v>102</v>
      </c>
      <c r="BP4">
        <v>0</v>
      </c>
      <c r="BQ4">
        <v>2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</row>
    <row r="5" spans="1:86">
      <c r="A5" t="s">
        <v>103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1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</row>
    <row r="6" spans="1:86">
      <c r="A6" t="s">
        <v>188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 t="s">
        <v>102</v>
      </c>
      <c r="Y6" t="s">
        <v>102</v>
      </c>
      <c r="Z6" t="s">
        <v>102</v>
      </c>
      <c r="AA6" t="s">
        <v>102</v>
      </c>
      <c r="AB6" t="s">
        <v>102</v>
      </c>
      <c r="AC6" t="s">
        <v>102</v>
      </c>
      <c r="AD6" t="s">
        <v>102</v>
      </c>
      <c r="AE6" t="s">
        <v>102</v>
      </c>
      <c r="AF6" t="s">
        <v>102</v>
      </c>
      <c r="AG6" t="s">
        <v>102</v>
      </c>
      <c r="AH6" t="s">
        <v>102</v>
      </c>
      <c r="AI6" t="s">
        <v>102</v>
      </c>
      <c r="AJ6" t="s">
        <v>102</v>
      </c>
      <c r="AK6" t="s">
        <v>102</v>
      </c>
      <c r="AL6" t="s">
        <v>102</v>
      </c>
      <c r="AM6" t="s">
        <v>102</v>
      </c>
      <c r="AN6" t="s">
        <v>102</v>
      </c>
      <c r="AO6" t="s">
        <v>102</v>
      </c>
      <c r="AP6" t="s">
        <v>102</v>
      </c>
      <c r="AQ6" t="s">
        <v>102</v>
      </c>
      <c r="AR6" t="s">
        <v>102</v>
      </c>
      <c r="AS6" t="s">
        <v>102</v>
      </c>
      <c r="AT6" t="s">
        <v>102</v>
      </c>
      <c r="AU6" t="s">
        <v>102</v>
      </c>
      <c r="AV6" t="s">
        <v>102</v>
      </c>
      <c r="AW6" t="s">
        <v>102</v>
      </c>
      <c r="AX6" t="s">
        <v>102</v>
      </c>
      <c r="AY6" t="s">
        <v>102</v>
      </c>
      <c r="AZ6" t="s">
        <v>102</v>
      </c>
      <c r="BA6" t="s">
        <v>102</v>
      </c>
      <c r="BB6" t="s">
        <v>102</v>
      </c>
      <c r="BC6" t="s">
        <v>102</v>
      </c>
      <c r="BD6" t="s">
        <v>102</v>
      </c>
      <c r="BE6" t="s">
        <v>102</v>
      </c>
      <c r="BF6" t="s">
        <v>102</v>
      </c>
      <c r="BG6" t="s">
        <v>102</v>
      </c>
      <c r="BH6" t="s">
        <v>102</v>
      </c>
      <c r="BI6" t="s">
        <v>102</v>
      </c>
      <c r="BJ6" t="s">
        <v>102</v>
      </c>
      <c r="BK6" t="s">
        <v>102</v>
      </c>
      <c r="BL6" t="s">
        <v>102</v>
      </c>
      <c r="BM6" t="s">
        <v>102</v>
      </c>
      <c r="BN6" t="s">
        <v>102</v>
      </c>
      <c r="BO6" t="s">
        <v>102</v>
      </c>
      <c r="BP6" t="s">
        <v>102</v>
      </c>
      <c r="BQ6" t="s">
        <v>102</v>
      </c>
      <c r="BR6" t="s">
        <v>102</v>
      </c>
      <c r="BS6" t="s">
        <v>102</v>
      </c>
      <c r="BT6" t="s">
        <v>102</v>
      </c>
      <c r="BU6" t="s">
        <v>102</v>
      </c>
      <c r="BV6" t="s">
        <v>102</v>
      </c>
      <c r="BW6" t="s">
        <v>102</v>
      </c>
      <c r="BX6" t="s">
        <v>102</v>
      </c>
      <c r="BY6" t="s">
        <v>102</v>
      </c>
      <c r="BZ6" t="s">
        <v>102</v>
      </c>
      <c r="CA6" t="s">
        <v>102</v>
      </c>
      <c r="CB6" t="s">
        <v>102</v>
      </c>
      <c r="CC6" t="s">
        <v>102</v>
      </c>
      <c r="CD6" t="s">
        <v>102</v>
      </c>
      <c r="CE6" t="s">
        <v>102</v>
      </c>
      <c r="CF6" t="s">
        <v>102</v>
      </c>
      <c r="CG6" t="s">
        <v>102</v>
      </c>
      <c r="CH6" t="s">
        <v>102</v>
      </c>
    </row>
    <row r="7" spans="1:86">
      <c r="A7" t="s">
        <v>186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 t="s">
        <v>102</v>
      </c>
      <c r="Y7" t="s">
        <v>102</v>
      </c>
      <c r="Z7" t="s">
        <v>102</v>
      </c>
      <c r="AA7" t="s">
        <v>102</v>
      </c>
      <c r="AB7" t="s">
        <v>102</v>
      </c>
      <c r="AC7" t="s">
        <v>102</v>
      </c>
      <c r="AD7" t="s">
        <v>102</v>
      </c>
      <c r="AE7" t="s">
        <v>102</v>
      </c>
      <c r="AF7" t="s">
        <v>102</v>
      </c>
      <c r="AG7" t="s">
        <v>102</v>
      </c>
      <c r="AH7" t="s">
        <v>102</v>
      </c>
      <c r="AI7" t="s">
        <v>102</v>
      </c>
      <c r="AJ7" t="s">
        <v>102</v>
      </c>
      <c r="AK7" t="s">
        <v>102</v>
      </c>
      <c r="AL7" t="s">
        <v>102</v>
      </c>
      <c r="AM7" t="s">
        <v>102</v>
      </c>
      <c r="AN7" t="s">
        <v>102</v>
      </c>
      <c r="AO7" t="s">
        <v>102</v>
      </c>
      <c r="AP7" t="s">
        <v>102</v>
      </c>
      <c r="AQ7" t="s">
        <v>102</v>
      </c>
      <c r="AR7" t="s">
        <v>102</v>
      </c>
      <c r="AS7" t="s">
        <v>102</v>
      </c>
      <c r="AT7" t="s">
        <v>102</v>
      </c>
      <c r="AU7" t="s">
        <v>102</v>
      </c>
      <c r="AV7" t="s">
        <v>102</v>
      </c>
      <c r="AW7" t="s">
        <v>102</v>
      </c>
      <c r="AX7" t="s">
        <v>102</v>
      </c>
      <c r="AY7" t="s">
        <v>102</v>
      </c>
      <c r="AZ7" t="s">
        <v>102</v>
      </c>
      <c r="BA7" t="s">
        <v>102</v>
      </c>
      <c r="BB7" t="s">
        <v>102</v>
      </c>
      <c r="BC7" t="s">
        <v>102</v>
      </c>
      <c r="BD7" t="s">
        <v>102</v>
      </c>
      <c r="BE7" t="s">
        <v>102</v>
      </c>
      <c r="BF7" t="s">
        <v>102</v>
      </c>
      <c r="BG7" t="s">
        <v>102</v>
      </c>
      <c r="BH7" t="s">
        <v>102</v>
      </c>
      <c r="BI7" t="s">
        <v>102</v>
      </c>
      <c r="BJ7" t="s">
        <v>102</v>
      </c>
      <c r="BK7" t="s">
        <v>102</v>
      </c>
      <c r="BL7" t="s">
        <v>102</v>
      </c>
      <c r="BM7" t="s">
        <v>102</v>
      </c>
      <c r="BN7" t="s">
        <v>102</v>
      </c>
      <c r="BO7" t="s">
        <v>102</v>
      </c>
      <c r="BP7" t="s">
        <v>102</v>
      </c>
      <c r="BQ7" t="s">
        <v>102</v>
      </c>
      <c r="BR7" t="s">
        <v>102</v>
      </c>
      <c r="BS7" t="s">
        <v>102</v>
      </c>
      <c r="BT7" t="s">
        <v>102</v>
      </c>
      <c r="BU7" t="s">
        <v>102</v>
      </c>
      <c r="BV7" t="s">
        <v>102</v>
      </c>
      <c r="BW7" t="s">
        <v>102</v>
      </c>
      <c r="BX7" t="s">
        <v>102</v>
      </c>
      <c r="BY7" t="s">
        <v>102</v>
      </c>
      <c r="BZ7" t="s">
        <v>102</v>
      </c>
      <c r="CA7" t="s">
        <v>102</v>
      </c>
      <c r="CB7" t="s">
        <v>102</v>
      </c>
      <c r="CC7" t="s">
        <v>102</v>
      </c>
      <c r="CD7" t="s">
        <v>102</v>
      </c>
      <c r="CE7" t="s">
        <v>102</v>
      </c>
      <c r="CF7" t="s">
        <v>102</v>
      </c>
      <c r="CG7" t="s">
        <v>102</v>
      </c>
      <c r="CH7" t="s">
        <v>102</v>
      </c>
    </row>
    <row r="8" spans="1:86">
      <c r="A8" t="s">
        <v>128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 t="s">
        <v>102</v>
      </c>
      <c r="Y8" t="s">
        <v>102</v>
      </c>
      <c r="Z8" t="s">
        <v>102</v>
      </c>
      <c r="AA8" t="s">
        <v>102</v>
      </c>
      <c r="AB8" t="s">
        <v>102</v>
      </c>
      <c r="AC8" t="s">
        <v>102</v>
      </c>
      <c r="AD8" t="s">
        <v>102</v>
      </c>
      <c r="AE8" t="s">
        <v>102</v>
      </c>
      <c r="AF8" t="s">
        <v>102</v>
      </c>
      <c r="AG8" t="s">
        <v>102</v>
      </c>
      <c r="AH8" t="s">
        <v>102</v>
      </c>
      <c r="AI8" t="s">
        <v>102</v>
      </c>
      <c r="AJ8" t="s">
        <v>102</v>
      </c>
      <c r="AK8" t="s">
        <v>102</v>
      </c>
      <c r="AL8" t="s">
        <v>102</v>
      </c>
      <c r="AM8" t="s">
        <v>102</v>
      </c>
      <c r="AN8" t="s">
        <v>102</v>
      </c>
      <c r="AO8" t="s">
        <v>102</v>
      </c>
      <c r="AP8" t="s">
        <v>102</v>
      </c>
      <c r="AQ8" t="s">
        <v>102</v>
      </c>
      <c r="AR8" t="s">
        <v>102</v>
      </c>
      <c r="AS8" t="s">
        <v>102</v>
      </c>
      <c r="AT8" t="s">
        <v>102</v>
      </c>
      <c r="AU8" t="s">
        <v>102</v>
      </c>
      <c r="AV8" t="s">
        <v>102</v>
      </c>
      <c r="AW8" t="s">
        <v>102</v>
      </c>
      <c r="AX8" t="s">
        <v>102</v>
      </c>
      <c r="AY8" t="s">
        <v>102</v>
      </c>
      <c r="AZ8" t="s">
        <v>102</v>
      </c>
      <c r="BA8" t="s">
        <v>102</v>
      </c>
      <c r="BB8" t="s">
        <v>102</v>
      </c>
      <c r="BC8" t="s">
        <v>102</v>
      </c>
      <c r="BD8" t="s">
        <v>102</v>
      </c>
      <c r="BE8" t="s">
        <v>102</v>
      </c>
      <c r="BF8" t="s">
        <v>102</v>
      </c>
      <c r="BG8" t="s">
        <v>102</v>
      </c>
      <c r="BH8" t="s">
        <v>102</v>
      </c>
      <c r="BI8" t="s">
        <v>102</v>
      </c>
      <c r="BJ8" t="s">
        <v>102</v>
      </c>
      <c r="BK8" t="s">
        <v>102</v>
      </c>
      <c r="BL8" t="s">
        <v>102</v>
      </c>
      <c r="BM8" t="s">
        <v>102</v>
      </c>
      <c r="BN8" t="s">
        <v>102</v>
      </c>
      <c r="BO8" t="s">
        <v>102</v>
      </c>
      <c r="BP8" t="s">
        <v>102</v>
      </c>
      <c r="BQ8" t="s">
        <v>102</v>
      </c>
      <c r="BR8" t="s">
        <v>102</v>
      </c>
      <c r="BS8" t="s">
        <v>102</v>
      </c>
      <c r="BT8" t="s">
        <v>102</v>
      </c>
      <c r="BU8" t="s">
        <v>102</v>
      </c>
      <c r="BV8" t="s">
        <v>102</v>
      </c>
      <c r="BW8" t="s">
        <v>102</v>
      </c>
      <c r="BX8" t="s">
        <v>102</v>
      </c>
      <c r="BY8" t="s">
        <v>102</v>
      </c>
      <c r="BZ8" t="s">
        <v>102</v>
      </c>
      <c r="CA8" t="s">
        <v>102</v>
      </c>
      <c r="CB8" t="s">
        <v>102</v>
      </c>
      <c r="CC8" t="s">
        <v>102</v>
      </c>
      <c r="CD8" t="s">
        <v>102</v>
      </c>
      <c r="CE8" t="s">
        <v>102</v>
      </c>
      <c r="CF8" t="s">
        <v>102</v>
      </c>
      <c r="CG8" t="s">
        <v>102</v>
      </c>
      <c r="CH8" t="s">
        <v>102</v>
      </c>
    </row>
    <row r="9" spans="1:86">
      <c r="A9" t="s">
        <v>130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1</v>
      </c>
      <c r="AI9">
        <v>0</v>
      </c>
      <c r="AJ9">
        <v>0</v>
      </c>
      <c r="AK9">
        <v>0</v>
      </c>
      <c r="AL9">
        <v>0</v>
      </c>
      <c r="AM9">
        <v>0</v>
      </c>
      <c r="AN9" t="s">
        <v>102</v>
      </c>
      <c r="AO9" t="s">
        <v>102</v>
      </c>
      <c r="AP9" t="s">
        <v>102</v>
      </c>
      <c r="AQ9" t="s">
        <v>102</v>
      </c>
      <c r="AR9" t="s">
        <v>102</v>
      </c>
      <c r="AS9" t="s">
        <v>102</v>
      </c>
      <c r="AT9" t="s">
        <v>102</v>
      </c>
      <c r="AU9" t="s">
        <v>102</v>
      </c>
      <c r="AV9" t="s">
        <v>102</v>
      </c>
      <c r="AW9" t="s">
        <v>102</v>
      </c>
      <c r="AX9" t="s">
        <v>102</v>
      </c>
      <c r="AY9" t="s">
        <v>102</v>
      </c>
      <c r="AZ9" t="s">
        <v>102</v>
      </c>
      <c r="BA9" t="s">
        <v>102</v>
      </c>
      <c r="BB9" t="s">
        <v>102</v>
      </c>
      <c r="BC9" t="s">
        <v>102</v>
      </c>
      <c r="BD9" t="s">
        <v>102</v>
      </c>
      <c r="BE9" t="s">
        <v>102</v>
      </c>
      <c r="BF9" t="s">
        <v>102</v>
      </c>
      <c r="BG9" t="s">
        <v>102</v>
      </c>
      <c r="BH9" t="s">
        <v>102</v>
      </c>
      <c r="BI9" t="s">
        <v>102</v>
      </c>
      <c r="BJ9" t="s">
        <v>102</v>
      </c>
      <c r="BK9" t="s">
        <v>102</v>
      </c>
      <c r="BL9" t="s">
        <v>102</v>
      </c>
      <c r="BM9" t="s">
        <v>102</v>
      </c>
      <c r="BN9" t="s">
        <v>102</v>
      </c>
      <c r="BO9" t="s">
        <v>102</v>
      </c>
      <c r="BP9" t="s">
        <v>102</v>
      </c>
      <c r="BQ9" t="s">
        <v>102</v>
      </c>
      <c r="BR9" t="s">
        <v>102</v>
      </c>
      <c r="BS9" t="s">
        <v>102</v>
      </c>
      <c r="BT9" t="s">
        <v>102</v>
      </c>
      <c r="BU9" t="s">
        <v>102</v>
      </c>
      <c r="BV9" t="s">
        <v>102</v>
      </c>
      <c r="BW9" t="s">
        <v>102</v>
      </c>
      <c r="BX9" t="s">
        <v>102</v>
      </c>
      <c r="BY9" t="s">
        <v>102</v>
      </c>
      <c r="BZ9" t="s">
        <v>102</v>
      </c>
      <c r="CA9" t="s">
        <v>102</v>
      </c>
      <c r="CB9" t="s">
        <v>102</v>
      </c>
      <c r="CC9" t="s">
        <v>102</v>
      </c>
      <c r="CD9" t="s">
        <v>102</v>
      </c>
      <c r="CE9" t="s">
        <v>102</v>
      </c>
      <c r="CF9" t="s">
        <v>102</v>
      </c>
      <c r="CG9" t="s">
        <v>102</v>
      </c>
      <c r="CH9" t="s">
        <v>102</v>
      </c>
    </row>
    <row r="10" spans="1:86">
      <c r="A10" t="s">
        <v>133</v>
      </c>
      <c r="B10" t="s">
        <v>102</v>
      </c>
      <c r="C10" t="s">
        <v>102</v>
      </c>
      <c r="D10" t="s">
        <v>102</v>
      </c>
      <c r="E10" t="s">
        <v>102</v>
      </c>
      <c r="F10" t="s">
        <v>102</v>
      </c>
      <c r="G10" t="s">
        <v>102</v>
      </c>
      <c r="H10" t="s">
        <v>102</v>
      </c>
      <c r="I10" t="s">
        <v>102</v>
      </c>
      <c r="J10" t="s">
        <v>102</v>
      </c>
      <c r="K10" t="s">
        <v>102</v>
      </c>
      <c r="L10" t="s">
        <v>102</v>
      </c>
      <c r="M10" t="s">
        <v>102</v>
      </c>
      <c r="N10" t="s">
        <v>102</v>
      </c>
      <c r="O10" t="s">
        <v>102</v>
      </c>
      <c r="P10" t="s">
        <v>102</v>
      </c>
      <c r="Q10" t="s">
        <v>102</v>
      </c>
      <c r="R10" t="s">
        <v>102</v>
      </c>
      <c r="S10" t="s">
        <v>102</v>
      </c>
      <c r="T10" t="s">
        <v>102</v>
      </c>
      <c r="U10" t="s">
        <v>102</v>
      </c>
      <c r="V10" t="s">
        <v>102</v>
      </c>
      <c r="W10" t="s">
        <v>102</v>
      </c>
      <c r="X10" t="s">
        <v>102</v>
      </c>
      <c r="Y10" t="s">
        <v>102</v>
      </c>
      <c r="Z10" t="s">
        <v>102</v>
      </c>
      <c r="AA10" t="s">
        <v>102</v>
      </c>
      <c r="AB10" t="s">
        <v>102</v>
      </c>
      <c r="AC10" t="s">
        <v>102</v>
      </c>
      <c r="AD10" t="s">
        <v>102</v>
      </c>
      <c r="AE10" t="s">
        <v>102</v>
      </c>
      <c r="AF10" t="s">
        <v>102</v>
      </c>
      <c r="AG10" t="s">
        <v>102</v>
      </c>
      <c r="AH10" t="s">
        <v>102</v>
      </c>
      <c r="AI10" t="s">
        <v>102</v>
      </c>
      <c r="AJ10" t="s">
        <v>102</v>
      </c>
      <c r="AK10" t="s">
        <v>102</v>
      </c>
      <c r="AL10" t="s">
        <v>102</v>
      </c>
      <c r="AM10" t="s">
        <v>102</v>
      </c>
      <c r="AN10" t="s">
        <v>102</v>
      </c>
      <c r="AO10" t="s">
        <v>102</v>
      </c>
      <c r="AP10" t="s">
        <v>102</v>
      </c>
      <c r="AQ10" t="s">
        <v>102</v>
      </c>
      <c r="AR10" t="s">
        <v>102</v>
      </c>
      <c r="AS10" t="s">
        <v>102</v>
      </c>
      <c r="AT10" t="s">
        <v>102</v>
      </c>
      <c r="AU10" t="s">
        <v>102</v>
      </c>
      <c r="AV10" t="s">
        <v>102</v>
      </c>
      <c r="AW10" t="s">
        <v>102</v>
      </c>
      <c r="AX10" t="s">
        <v>102</v>
      </c>
      <c r="AY10" t="s">
        <v>102</v>
      </c>
      <c r="AZ10" t="s">
        <v>102</v>
      </c>
      <c r="BA10" t="s">
        <v>102</v>
      </c>
      <c r="BB10" t="s">
        <v>102</v>
      </c>
      <c r="BC10" t="s">
        <v>102</v>
      </c>
      <c r="BD10" t="s">
        <v>102</v>
      </c>
      <c r="BE10" t="s">
        <v>102</v>
      </c>
      <c r="BF10" t="s">
        <v>102</v>
      </c>
      <c r="BG10" t="s">
        <v>102</v>
      </c>
      <c r="BH10" t="s">
        <v>102</v>
      </c>
      <c r="BI10" t="s">
        <v>102</v>
      </c>
      <c r="BJ10" t="s">
        <v>102</v>
      </c>
      <c r="BK10" t="s">
        <v>102</v>
      </c>
      <c r="BL10" t="s">
        <v>102</v>
      </c>
      <c r="BM10" t="s">
        <v>102</v>
      </c>
      <c r="BN10" t="s">
        <v>102</v>
      </c>
      <c r="BO10" t="s">
        <v>102</v>
      </c>
      <c r="BP10" t="s">
        <v>102</v>
      </c>
      <c r="BQ10" t="s">
        <v>102</v>
      </c>
      <c r="BR10" t="s">
        <v>102</v>
      </c>
      <c r="BS10" t="s">
        <v>102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</row>
    <row r="11" spans="1:86">
      <c r="A11" t="s">
        <v>169</v>
      </c>
      <c r="B11" t="s">
        <v>102</v>
      </c>
      <c r="C11" t="s">
        <v>102</v>
      </c>
      <c r="D11" t="s">
        <v>102</v>
      </c>
      <c r="E11" t="s">
        <v>102</v>
      </c>
      <c r="F11" t="s">
        <v>102</v>
      </c>
      <c r="G11" t="s">
        <v>102</v>
      </c>
      <c r="H11" t="s">
        <v>102</v>
      </c>
      <c r="I11" t="s">
        <v>102</v>
      </c>
      <c r="J11" t="s">
        <v>102</v>
      </c>
      <c r="K11" t="s">
        <v>102</v>
      </c>
      <c r="L11" t="s">
        <v>102</v>
      </c>
      <c r="M11" t="s">
        <v>102</v>
      </c>
      <c r="N11" t="s">
        <v>102</v>
      </c>
      <c r="O11" t="s">
        <v>102</v>
      </c>
      <c r="P11" t="s">
        <v>102</v>
      </c>
      <c r="Q11" t="s">
        <v>102</v>
      </c>
      <c r="R11" t="s">
        <v>102</v>
      </c>
      <c r="S11" t="s">
        <v>102</v>
      </c>
      <c r="T11" t="s">
        <v>102</v>
      </c>
      <c r="U11" t="s">
        <v>102</v>
      </c>
      <c r="V11" t="s">
        <v>102</v>
      </c>
      <c r="W11" t="s">
        <v>102</v>
      </c>
      <c r="X11" t="s">
        <v>102</v>
      </c>
      <c r="Y11" t="s">
        <v>102</v>
      </c>
      <c r="Z11" t="s">
        <v>102</v>
      </c>
      <c r="AA11" t="s">
        <v>102</v>
      </c>
      <c r="AB11" t="s">
        <v>102</v>
      </c>
      <c r="AC11" t="s">
        <v>102</v>
      </c>
      <c r="AD11" t="s">
        <v>102</v>
      </c>
      <c r="AE11" t="s">
        <v>102</v>
      </c>
      <c r="AF11" t="s">
        <v>102</v>
      </c>
      <c r="AG11" t="s">
        <v>102</v>
      </c>
      <c r="AH11" t="s">
        <v>102</v>
      </c>
      <c r="AI11" t="s">
        <v>102</v>
      </c>
      <c r="AJ11" t="s">
        <v>102</v>
      </c>
      <c r="AK11" t="s">
        <v>102</v>
      </c>
      <c r="AL11" t="s">
        <v>102</v>
      </c>
      <c r="AM11" t="s">
        <v>102</v>
      </c>
      <c r="AN11" t="s">
        <v>102</v>
      </c>
      <c r="AO11" t="s">
        <v>102</v>
      </c>
      <c r="AP11" t="s">
        <v>102</v>
      </c>
      <c r="AQ11" t="s">
        <v>102</v>
      </c>
      <c r="AR11" t="s">
        <v>102</v>
      </c>
      <c r="AS11" t="s">
        <v>102</v>
      </c>
      <c r="AT11" t="s">
        <v>102</v>
      </c>
      <c r="AU11" t="s">
        <v>102</v>
      </c>
      <c r="AV11" t="s">
        <v>102</v>
      </c>
      <c r="AW11" t="s">
        <v>102</v>
      </c>
      <c r="AX11" t="s">
        <v>102</v>
      </c>
      <c r="AY11" t="s">
        <v>102</v>
      </c>
      <c r="AZ11" t="s">
        <v>102</v>
      </c>
      <c r="BA11" t="s">
        <v>102</v>
      </c>
      <c r="BB11" t="s">
        <v>102</v>
      </c>
      <c r="BC11" t="s">
        <v>102</v>
      </c>
      <c r="BD11" t="s">
        <v>102</v>
      </c>
      <c r="BE11" t="s">
        <v>102</v>
      </c>
      <c r="BF11" t="s">
        <v>102</v>
      </c>
      <c r="BG11" t="s">
        <v>102</v>
      </c>
      <c r="BH11" t="s">
        <v>102</v>
      </c>
      <c r="BI11" t="s">
        <v>102</v>
      </c>
      <c r="BJ11" t="s">
        <v>102</v>
      </c>
      <c r="BK11" t="s">
        <v>102</v>
      </c>
      <c r="BL11" t="s">
        <v>102</v>
      </c>
      <c r="BM11" t="s">
        <v>102</v>
      </c>
      <c r="BN11" t="s">
        <v>102</v>
      </c>
      <c r="BO11" t="s">
        <v>102</v>
      </c>
      <c r="BP11" t="s">
        <v>102</v>
      </c>
      <c r="BQ11" t="s">
        <v>102</v>
      </c>
      <c r="BR11" t="s">
        <v>102</v>
      </c>
      <c r="BS11" t="s">
        <v>102</v>
      </c>
      <c r="BT11" t="s">
        <v>102</v>
      </c>
      <c r="BU11" t="s">
        <v>102</v>
      </c>
      <c r="BV11" t="s">
        <v>102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</row>
    <row r="12" spans="1:86">
      <c r="A12" t="s">
        <v>171</v>
      </c>
      <c r="B12" t="s">
        <v>102</v>
      </c>
      <c r="C12" t="s">
        <v>102</v>
      </c>
      <c r="D12" t="s">
        <v>102</v>
      </c>
      <c r="E12" t="s">
        <v>102</v>
      </c>
      <c r="F12" t="s">
        <v>102</v>
      </c>
      <c r="G12" t="s">
        <v>102</v>
      </c>
      <c r="H12" t="s">
        <v>102</v>
      </c>
      <c r="I12" t="s">
        <v>102</v>
      </c>
      <c r="J12" t="s">
        <v>102</v>
      </c>
      <c r="K12" t="s">
        <v>102</v>
      </c>
      <c r="L12" t="s">
        <v>102</v>
      </c>
      <c r="M12" t="s">
        <v>102</v>
      </c>
      <c r="N12" t="s">
        <v>102</v>
      </c>
      <c r="O12" t="s">
        <v>102</v>
      </c>
      <c r="P12" t="s">
        <v>102</v>
      </c>
      <c r="Q12" t="s">
        <v>102</v>
      </c>
      <c r="R12" t="s">
        <v>102</v>
      </c>
      <c r="S12" t="s">
        <v>102</v>
      </c>
      <c r="T12" t="s">
        <v>102</v>
      </c>
      <c r="U12" t="s">
        <v>102</v>
      </c>
      <c r="V12" t="s">
        <v>102</v>
      </c>
      <c r="W12" t="s">
        <v>102</v>
      </c>
      <c r="X12" t="s">
        <v>102</v>
      </c>
      <c r="Y12" t="s">
        <v>102</v>
      </c>
      <c r="Z12" t="s">
        <v>102</v>
      </c>
      <c r="AA12" t="s">
        <v>102</v>
      </c>
      <c r="AB12" t="s">
        <v>102</v>
      </c>
      <c r="AC12" t="s">
        <v>102</v>
      </c>
      <c r="AD12" t="s">
        <v>102</v>
      </c>
      <c r="AE12" t="s">
        <v>102</v>
      </c>
      <c r="AF12" t="s">
        <v>102</v>
      </c>
      <c r="AG12" t="s">
        <v>102</v>
      </c>
      <c r="AH12" t="s">
        <v>102</v>
      </c>
      <c r="AI12" t="s">
        <v>102</v>
      </c>
      <c r="AJ12" t="s">
        <v>102</v>
      </c>
      <c r="AK12" t="s">
        <v>102</v>
      </c>
      <c r="AL12" t="s">
        <v>102</v>
      </c>
      <c r="AM12" t="s">
        <v>102</v>
      </c>
      <c r="AN12" t="s">
        <v>102</v>
      </c>
      <c r="AO12" t="s">
        <v>102</v>
      </c>
      <c r="AP12" t="s">
        <v>102</v>
      </c>
      <c r="AQ12" t="s">
        <v>102</v>
      </c>
      <c r="AR12" t="s">
        <v>102</v>
      </c>
      <c r="AS12" t="s">
        <v>102</v>
      </c>
      <c r="AT12" t="s">
        <v>102</v>
      </c>
      <c r="AU12" t="s">
        <v>102</v>
      </c>
      <c r="AV12" t="s">
        <v>102</v>
      </c>
      <c r="AW12" t="s">
        <v>102</v>
      </c>
      <c r="AX12" t="s">
        <v>102</v>
      </c>
      <c r="AY12" t="s">
        <v>102</v>
      </c>
      <c r="AZ12" t="s">
        <v>102</v>
      </c>
      <c r="BA12" t="s">
        <v>102</v>
      </c>
      <c r="BB12" t="s">
        <v>102</v>
      </c>
      <c r="BC12" t="s">
        <v>102</v>
      </c>
      <c r="BD12" t="s">
        <v>102</v>
      </c>
      <c r="BE12" t="s">
        <v>102</v>
      </c>
      <c r="BF12" t="s">
        <v>102</v>
      </c>
      <c r="BG12" t="s">
        <v>102</v>
      </c>
      <c r="BH12" t="s">
        <v>102</v>
      </c>
      <c r="BI12" t="s">
        <v>102</v>
      </c>
      <c r="BJ12" t="s">
        <v>102</v>
      </c>
      <c r="BK12" t="s">
        <v>102</v>
      </c>
      <c r="BL12" t="s">
        <v>102</v>
      </c>
      <c r="BM12" t="s">
        <v>102</v>
      </c>
      <c r="BN12" t="s">
        <v>102</v>
      </c>
      <c r="BO12" t="s">
        <v>102</v>
      </c>
      <c r="BP12" t="s">
        <v>102</v>
      </c>
      <c r="BQ12" t="s">
        <v>102</v>
      </c>
      <c r="BR12" t="s">
        <v>102</v>
      </c>
      <c r="BS12" t="s">
        <v>102</v>
      </c>
      <c r="BT12">
        <v>0</v>
      </c>
      <c r="BU12">
        <v>0</v>
      </c>
      <c r="BV12">
        <v>0</v>
      </c>
      <c r="BW12">
        <v>1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</row>
    <row r="13" spans="1:86">
      <c r="A13" t="s">
        <v>135</v>
      </c>
      <c r="B13" t="s">
        <v>102</v>
      </c>
      <c r="C13" t="s">
        <v>102</v>
      </c>
      <c r="D13" t="s">
        <v>102</v>
      </c>
      <c r="E13" t="s">
        <v>102</v>
      </c>
      <c r="F13" t="s">
        <v>102</v>
      </c>
      <c r="G13" t="s">
        <v>102</v>
      </c>
      <c r="H13" t="s">
        <v>102</v>
      </c>
      <c r="I13" t="s">
        <v>102</v>
      </c>
      <c r="J13" t="s">
        <v>102</v>
      </c>
      <c r="K13" t="s">
        <v>102</v>
      </c>
      <c r="L13" t="s">
        <v>102</v>
      </c>
      <c r="M13" t="s">
        <v>102</v>
      </c>
      <c r="N13" t="s">
        <v>102</v>
      </c>
      <c r="O13" t="s">
        <v>102</v>
      </c>
      <c r="P13" t="s">
        <v>102</v>
      </c>
      <c r="Q13" t="s">
        <v>102</v>
      </c>
      <c r="R13" t="s">
        <v>102</v>
      </c>
      <c r="S13" t="s">
        <v>102</v>
      </c>
      <c r="T13" t="s">
        <v>102</v>
      </c>
      <c r="U13" t="s">
        <v>102</v>
      </c>
      <c r="V13" t="s">
        <v>102</v>
      </c>
      <c r="W13" t="s">
        <v>102</v>
      </c>
      <c r="X13" t="s">
        <v>102</v>
      </c>
      <c r="Y13" t="s">
        <v>102</v>
      </c>
      <c r="Z13" t="s">
        <v>102</v>
      </c>
      <c r="AA13" t="s">
        <v>102</v>
      </c>
      <c r="AB13" t="s">
        <v>102</v>
      </c>
      <c r="AC13" t="s">
        <v>102</v>
      </c>
      <c r="AD13" t="s">
        <v>102</v>
      </c>
      <c r="AE13" t="s">
        <v>102</v>
      </c>
      <c r="AF13" t="s">
        <v>102</v>
      </c>
      <c r="AG13" t="s">
        <v>102</v>
      </c>
      <c r="AH13" t="s">
        <v>102</v>
      </c>
      <c r="AI13" t="s">
        <v>102</v>
      </c>
      <c r="AJ13" t="s">
        <v>102</v>
      </c>
      <c r="AK13" t="s">
        <v>102</v>
      </c>
      <c r="AL13" t="s">
        <v>102</v>
      </c>
      <c r="AM13" t="s">
        <v>102</v>
      </c>
      <c r="AN13" t="s">
        <v>102</v>
      </c>
      <c r="AO13" t="s">
        <v>102</v>
      </c>
      <c r="AP13" t="s">
        <v>102</v>
      </c>
      <c r="AQ13" t="s">
        <v>102</v>
      </c>
      <c r="AR13" t="s">
        <v>102</v>
      </c>
      <c r="AS13" t="s">
        <v>102</v>
      </c>
      <c r="AT13" t="s">
        <v>102</v>
      </c>
      <c r="AU13" t="s">
        <v>102</v>
      </c>
      <c r="AV13" t="s">
        <v>102</v>
      </c>
      <c r="AW13" t="s">
        <v>102</v>
      </c>
      <c r="AX13" t="s">
        <v>102</v>
      </c>
      <c r="AY13" t="s">
        <v>102</v>
      </c>
      <c r="AZ13" t="s">
        <v>102</v>
      </c>
      <c r="BA13" t="s">
        <v>102</v>
      </c>
      <c r="BB13" t="s">
        <v>102</v>
      </c>
      <c r="BC13" t="s">
        <v>102</v>
      </c>
      <c r="BD13" t="s">
        <v>102</v>
      </c>
      <c r="BE13" t="s">
        <v>102</v>
      </c>
      <c r="BF13" t="s">
        <v>102</v>
      </c>
      <c r="BG13" t="s">
        <v>102</v>
      </c>
      <c r="BH13" t="s">
        <v>102</v>
      </c>
      <c r="BI13" t="s">
        <v>102</v>
      </c>
      <c r="BJ13" t="s">
        <v>102</v>
      </c>
      <c r="BK13" t="s">
        <v>102</v>
      </c>
      <c r="BL13" t="s">
        <v>102</v>
      </c>
      <c r="BM13" t="s">
        <v>102</v>
      </c>
      <c r="BN13" t="s">
        <v>102</v>
      </c>
      <c r="BO13" t="s">
        <v>102</v>
      </c>
      <c r="BP13" t="s">
        <v>102</v>
      </c>
      <c r="BQ13" t="s">
        <v>102</v>
      </c>
      <c r="BR13" t="s">
        <v>102</v>
      </c>
      <c r="BS13" t="s">
        <v>102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</row>
    <row r="14" spans="1:86">
      <c r="A14" t="s">
        <v>176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1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2</v>
      </c>
      <c r="AZ14">
        <v>1</v>
      </c>
      <c r="BA14">
        <v>1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</row>
    <row r="15" spans="1:86">
      <c r="A15" t="s">
        <v>117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1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1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</row>
    <row r="16" spans="1:86">
      <c r="A16" t="s">
        <v>155</v>
      </c>
      <c r="B16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1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1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</row>
    <row r="17" spans="1:86">
      <c r="A17" t="s">
        <v>105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1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1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</row>
    <row r="18" spans="1:86">
      <c r="A18" t="s">
        <v>154</v>
      </c>
      <c r="B18" t="s">
        <v>102</v>
      </c>
      <c r="C18" t="s">
        <v>102</v>
      </c>
      <c r="D18" t="s">
        <v>102</v>
      </c>
      <c r="E18" t="s">
        <v>102</v>
      </c>
      <c r="F18" t="s">
        <v>102</v>
      </c>
      <c r="G18" t="s">
        <v>102</v>
      </c>
      <c r="H18" t="s">
        <v>102</v>
      </c>
      <c r="I18" t="s">
        <v>102</v>
      </c>
      <c r="J18" t="s">
        <v>102</v>
      </c>
      <c r="K18" t="s">
        <v>102</v>
      </c>
      <c r="L18" t="s">
        <v>102</v>
      </c>
      <c r="M18" t="s">
        <v>102</v>
      </c>
      <c r="N18" t="s">
        <v>102</v>
      </c>
      <c r="O18" t="s">
        <v>102</v>
      </c>
      <c r="P18" t="s">
        <v>102</v>
      </c>
      <c r="Q18" t="s">
        <v>102</v>
      </c>
      <c r="R18" t="s">
        <v>102</v>
      </c>
      <c r="S18" t="s">
        <v>102</v>
      </c>
      <c r="T18" t="s">
        <v>102</v>
      </c>
      <c r="U18" t="s">
        <v>102</v>
      </c>
      <c r="V18" t="s">
        <v>102</v>
      </c>
      <c r="W18" t="s">
        <v>102</v>
      </c>
      <c r="X18" t="s">
        <v>102</v>
      </c>
      <c r="Y18" t="s">
        <v>102</v>
      </c>
      <c r="Z18" t="s">
        <v>102</v>
      </c>
      <c r="AA18" t="s">
        <v>102</v>
      </c>
      <c r="AB18" t="s">
        <v>102</v>
      </c>
      <c r="AC18" t="s">
        <v>102</v>
      </c>
      <c r="AD18" t="s">
        <v>102</v>
      </c>
      <c r="AE18" t="s">
        <v>102</v>
      </c>
      <c r="AF18" t="s">
        <v>102</v>
      </c>
      <c r="AG18" t="s">
        <v>102</v>
      </c>
      <c r="AH18" t="s">
        <v>102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</row>
    <row r="19" spans="1:86">
      <c r="A19" t="s">
        <v>144</v>
      </c>
      <c r="B19" t="s">
        <v>102</v>
      </c>
      <c r="C19" t="s">
        <v>102</v>
      </c>
      <c r="D19" t="s">
        <v>102</v>
      </c>
      <c r="E19" t="s">
        <v>102</v>
      </c>
      <c r="F19" t="s">
        <v>102</v>
      </c>
      <c r="G19" t="s">
        <v>102</v>
      </c>
      <c r="H19" t="s">
        <v>102</v>
      </c>
      <c r="I19" t="s">
        <v>102</v>
      </c>
      <c r="J19" t="s">
        <v>102</v>
      </c>
      <c r="K19" t="s">
        <v>102</v>
      </c>
      <c r="L19" t="s">
        <v>102</v>
      </c>
      <c r="M19" t="s">
        <v>102</v>
      </c>
      <c r="N19" t="s">
        <v>102</v>
      </c>
      <c r="O19" t="s">
        <v>102</v>
      </c>
      <c r="P19" t="s">
        <v>102</v>
      </c>
      <c r="Q19" t="s">
        <v>102</v>
      </c>
      <c r="R19" t="s">
        <v>102</v>
      </c>
      <c r="S19" t="s">
        <v>102</v>
      </c>
      <c r="T19" t="s">
        <v>102</v>
      </c>
      <c r="U19" t="s">
        <v>102</v>
      </c>
      <c r="V19" t="s">
        <v>102</v>
      </c>
      <c r="W19" t="s">
        <v>102</v>
      </c>
      <c r="X19" t="s">
        <v>102</v>
      </c>
      <c r="Y19" t="s">
        <v>102</v>
      </c>
      <c r="Z19" t="s">
        <v>102</v>
      </c>
      <c r="AA19" t="s">
        <v>102</v>
      </c>
      <c r="AB19" t="s">
        <v>102</v>
      </c>
      <c r="AC19" t="s">
        <v>102</v>
      </c>
      <c r="AD19" t="s">
        <v>102</v>
      </c>
      <c r="AE19" t="s">
        <v>102</v>
      </c>
      <c r="AF19" t="s">
        <v>102</v>
      </c>
      <c r="AG19" t="s">
        <v>102</v>
      </c>
      <c r="AH19" t="s">
        <v>102</v>
      </c>
      <c r="AI19" t="s">
        <v>102</v>
      </c>
      <c r="AJ19" t="s">
        <v>102</v>
      </c>
      <c r="AK19" t="s">
        <v>102</v>
      </c>
      <c r="AL19" t="s">
        <v>102</v>
      </c>
      <c r="AM19" t="s">
        <v>102</v>
      </c>
      <c r="AN19" t="s">
        <v>102</v>
      </c>
      <c r="AO19" t="s">
        <v>102</v>
      </c>
      <c r="AP19" t="s">
        <v>102</v>
      </c>
      <c r="AQ19" t="s">
        <v>102</v>
      </c>
      <c r="AR19" t="s">
        <v>102</v>
      </c>
      <c r="AS19" t="s">
        <v>102</v>
      </c>
      <c r="AT19" t="s">
        <v>102</v>
      </c>
      <c r="AU19" t="s">
        <v>102</v>
      </c>
      <c r="AV19" t="s">
        <v>102</v>
      </c>
      <c r="AW19" t="s">
        <v>102</v>
      </c>
      <c r="AX19" t="s">
        <v>102</v>
      </c>
      <c r="AY19" t="s">
        <v>102</v>
      </c>
      <c r="AZ19" t="s">
        <v>102</v>
      </c>
      <c r="BA19" t="s">
        <v>102</v>
      </c>
      <c r="BB19" t="s">
        <v>102</v>
      </c>
      <c r="BC19" t="s">
        <v>102</v>
      </c>
      <c r="BD19" t="s">
        <v>102</v>
      </c>
      <c r="BE19" t="s">
        <v>102</v>
      </c>
      <c r="BF19" t="s">
        <v>102</v>
      </c>
      <c r="BG19" t="s">
        <v>102</v>
      </c>
      <c r="BH19" t="s">
        <v>102</v>
      </c>
      <c r="BI19" t="s">
        <v>102</v>
      </c>
      <c r="BJ19" t="s">
        <v>102</v>
      </c>
      <c r="BK19" t="s">
        <v>102</v>
      </c>
      <c r="BL19" t="s">
        <v>102</v>
      </c>
      <c r="BM19" t="s">
        <v>102</v>
      </c>
      <c r="BN19" t="s">
        <v>102</v>
      </c>
      <c r="BO19" t="s">
        <v>102</v>
      </c>
      <c r="BP19" t="s">
        <v>102</v>
      </c>
      <c r="BQ19" t="s">
        <v>102</v>
      </c>
      <c r="BR19" t="s">
        <v>102</v>
      </c>
      <c r="BS19" t="s">
        <v>102</v>
      </c>
      <c r="BT19" t="s">
        <v>102</v>
      </c>
      <c r="BU19" t="s">
        <v>102</v>
      </c>
      <c r="BV19" t="s">
        <v>102</v>
      </c>
      <c r="BW19" t="s">
        <v>102</v>
      </c>
      <c r="BX19" t="s">
        <v>102</v>
      </c>
      <c r="BY19" t="s">
        <v>102</v>
      </c>
      <c r="BZ19" t="s">
        <v>102</v>
      </c>
      <c r="CA19" t="s">
        <v>102</v>
      </c>
      <c r="CB19" t="s">
        <v>102</v>
      </c>
      <c r="CC19" t="s">
        <v>102</v>
      </c>
      <c r="CD19" t="s">
        <v>102</v>
      </c>
      <c r="CE19" t="s">
        <v>102</v>
      </c>
      <c r="CF19" t="s">
        <v>102</v>
      </c>
      <c r="CG19">
        <v>0</v>
      </c>
      <c r="CH19">
        <v>1</v>
      </c>
    </row>
    <row r="20" spans="1:86">
      <c r="A20" t="s">
        <v>174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 t="s">
        <v>102</v>
      </c>
      <c r="Y20" t="s">
        <v>102</v>
      </c>
      <c r="Z20" t="s">
        <v>102</v>
      </c>
      <c r="AA20" t="s">
        <v>102</v>
      </c>
      <c r="AB20" t="s">
        <v>102</v>
      </c>
      <c r="AC20" t="s">
        <v>102</v>
      </c>
      <c r="AD20" t="s">
        <v>102</v>
      </c>
      <c r="AE20" t="s">
        <v>102</v>
      </c>
      <c r="AF20" t="s">
        <v>102</v>
      </c>
      <c r="AG20" t="s">
        <v>102</v>
      </c>
      <c r="AH20" t="s">
        <v>102</v>
      </c>
      <c r="AI20" t="s">
        <v>102</v>
      </c>
      <c r="AJ20" t="s">
        <v>102</v>
      </c>
      <c r="AK20" t="s">
        <v>102</v>
      </c>
      <c r="AL20" t="s">
        <v>102</v>
      </c>
      <c r="AM20" t="s">
        <v>102</v>
      </c>
      <c r="AN20" t="s">
        <v>102</v>
      </c>
      <c r="AO20" t="s">
        <v>102</v>
      </c>
      <c r="AP20" t="s">
        <v>102</v>
      </c>
      <c r="AQ20" t="s">
        <v>102</v>
      </c>
      <c r="AR20" t="s">
        <v>102</v>
      </c>
      <c r="AS20" t="s">
        <v>102</v>
      </c>
      <c r="AT20" t="s">
        <v>102</v>
      </c>
      <c r="AU20" t="s">
        <v>102</v>
      </c>
      <c r="AV20" t="s">
        <v>102</v>
      </c>
      <c r="AW20" t="s">
        <v>102</v>
      </c>
      <c r="AX20" t="s">
        <v>102</v>
      </c>
      <c r="AY20" t="s">
        <v>102</v>
      </c>
      <c r="AZ20" t="s">
        <v>102</v>
      </c>
      <c r="BA20" t="s">
        <v>102</v>
      </c>
      <c r="BB20" t="s">
        <v>102</v>
      </c>
      <c r="BC20" t="s">
        <v>102</v>
      </c>
      <c r="BD20" t="s">
        <v>102</v>
      </c>
      <c r="BE20" t="s">
        <v>102</v>
      </c>
      <c r="BF20" t="s">
        <v>102</v>
      </c>
      <c r="BG20" t="s">
        <v>102</v>
      </c>
      <c r="BH20" t="s">
        <v>102</v>
      </c>
      <c r="BI20" t="s">
        <v>102</v>
      </c>
      <c r="BJ20" t="s">
        <v>102</v>
      </c>
      <c r="BK20" t="s">
        <v>102</v>
      </c>
      <c r="BL20" t="s">
        <v>102</v>
      </c>
      <c r="BM20" t="s">
        <v>102</v>
      </c>
      <c r="BN20" t="s">
        <v>102</v>
      </c>
      <c r="BO20" t="s">
        <v>102</v>
      </c>
      <c r="BP20" t="s">
        <v>102</v>
      </c>
      <c r="BQ20" t="s">
        <v>102</v>
      </c>
      <c r="BR20" t="s">
        <v>102</v>
      </c>
      <c r="BS20" t="s">
        <v>102</v>
      </c>
      <c r="BT20" t="s">
        <v>102</v>
      </c>
      <c r="BU20" t="s">
        <v>102</v>
      </c>
      <c r="BV20" t="s">
        <v>102</v>
      </c>
      <c r="BW20" t="s">
        <v>102</v>
      </c>
      <c r="BX20" t="s">
        <v>102</v>
      </c>
      <c r="BY20" t="s">
        <v>102</v>
      </c>
      <c r="BZ20" t="s">
        <v>102</v>
      </c>
      <c r="CA20" t="s">
        <v>102</v>
      </c>
      <c r="CB20" t="s">
        <v>102</v>
      </c>
      <c r="CC20" t="s">
        <v>102</v>
      </c>
      <c r="CD20" t="s">
        <v>102</v>
      </c>
      <c r="CE20" t="s">
        <v>102</v>
      </c>
      <c r="CF20" t="s">
        <v>102</v>
      </c>
      <c r="CG20" t="s">
        <v>102</v>
      </c>
      <c r="CH20" t="s">
        <v>102</v>
      </c>
    </row>
    <row r="21" spans="1:86">
      <c r="A21" t="s">
        <v>110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 t="s">
        <v>102</v>
      </c>
      <c r="Y21" t="s">
        <v>102</v>
      </c>
      <c r="Z21" t="s">
        <v>102</v>
      </c>
      <c r="AA21" t="s">
        <v>102</v>
      </c>
      <c r="AB21" t="s">
        <v>102</v>
      </c>
      <c r="AC21" t="s">
        <v>102</v>
      </c>
      <c r="AD21" t="s">
        <v>102</v>
      </c>
      <c r="AE21" t="s">
        <v>102</v>
      </c>
      <c r="AF21" t="s">
        <v>102</v>
      </c>
      <c r="AG21" t="s">
        <v>102</v>
      </c>
      <c r="AH21" t="s">
        <v>102</v>
      </c>
      <c r="AI21" t="s">
        <v>102</v>
      </c>
      <c r="AJ21" t="s">
        <v>102</v>
      </c>
      <c r="AK21" t="s">
        <v>102</v>
      </c>
      <c r="AL21" t="s">
        <v>102</v>
      </c>
      <c r="AM21" t="s">
        <v>102</v>
      </c>
      <c r="AN21" t="s">
        <v>102</v>
      </c>
      <c r="AO21" t="s">
        <v>102</v>
      </c>
      <c r="AP21" t="s">
        <v>102</v>
      </c>
      <c r="AQ21" t="s">
        <v>102</v>
      </c>
      <c r="AR21" t="s">
        <v>102</v>
      </c>
      <c r="AS21" t="s">
        <v>102</v>
      </c>
      <c r="AT21" t="s">
        <v>102</v>
      </c>
      <c r="AU21" t="s">
        <v>102</v>
      </c>
      <c r="AV21" t="s">
        <v>102</v>
      </c>
      <c r="AW21" t="s">
        <v>102</v>
      </c>
      <c r="AX21" t="s">
        <v>102</v>
      </c>
      <c r="AY21" t="s">
        <v>102</v>
      </c>
      <c r="AZ21" t="s">
        <v>102</v>
      </c>
      <c r="BA21" t="s">
        <v>102</v>
      </c>
      <c r="BB21" t="s">
        <v>102</v>
      </c>
      <c r="BC21" t="s">
        <v>102</v>
      </c>
      <c r="BD21" t="s">
        <v>102</v>
      </c>
      <c r="BE21" t="s">
        <v>102</v>
      </c>
      <c r="BF21" t="s">
        <v>102</v>
      </c>
      <c r="BG21" t="s">
        <v>102</v>
      </c>
      <c r="BH21" t="s">
        <v>102</v>
      </c>
      <c r="BI21" t="s">
        <v>102</v>
      </c>
      <c r="BJ21" t="s">
        <v>102</v>
      </c>
      <c r="BK21" t="s">
        <v>102</v>
      </c>
      <c r="BL21" t="s">
        <v>102</v>
      </c>
      <c r="BM21" t="s">
        <v>102</v>
      </c>
      <c r="BN21" t="s">
        <v>102</v>
      </c>
      <c r="BO21" t="s">
        <v>102</v>
      </c>
      <c r="BP21" t="s">
        <v>102</v>
      </c>
      <c r="BQ21" t="s">
        <v>102</v>
      </c>
      <c r="BR21" t="s">
        <v>102</v>
      </c>
      <c r="BS21" t="s">
        <v>102</v>
      </c>
      <c r="BT21" t="s">
        <v>102</v>
      </c>
      <c r="BU21" t="s">
        <v>102</v>
      </c>
      <c r="BV21" t="s">
        <v>102</v>
      </c>
      <c r="BW21" t="s">
        <v>102</v>
      </c>
      <c r="BX21" t="s">
        <v>102</v>
      </c>
      <c r="BY21" t="s">
        <v>102</v>
      </c>
      <c r="BZ21" t="s">
        <v>102</v>
      </c>
      <c r="CA21" t="s">
        <v>102</v>
      </c>
      <c r="CB21" t="s">
        <v>102</v>
      </c>
      <c r="CC21" t="s">
        <v>102</v>
      </c>
      <c r="CD21" t="s">
        <v>102</v>
      </c>
      <c r="CE21" t="s">
        <v>102</v>
      </c>
      <c r="CF21" t="s">
        <v>102</v>
      </c>
      <c r="CG21" t="s">
        <v>102</v>
      </c>
      <c r="CH21" t="s">
        <v>102</v>
      </c>
    </row>
    <row r="22" spans="1:86">
      <c r="A22" t="s">
        <v>156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1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3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</row>
    <row r="23" spans="1:86">
      <c r="A23" t="s">
        <v>179</v>
      </c>
      <c r="B23" t="s">
        <v>102</v>
      </c>
      <c r="C23" t="s">
        <v>102</v>
      </c>
      <c r="D23" t="s">
        <v>102</v>
      </c>
      <c r="E23" t="s">
        <v>102</v>
      </c>
      <c r="F23" t="s">
        <v>102</v>
      </c>
      <c r="G23" t="s">
        <v>102</v>
      </c>
      <c r="H23" t="s">
        <v>102</v>
      </c>
      <c r="I23" t="s">
        <v>102</v>
      </c>
      <c r="J23" t="s">
        <v>102</v>
      </c>
      <c r="K23" t="s">
        <v>102</v>
      </c>
      <c r="L23" t="s">
        <v>102</v>
      </c>
      <c r="M23" t="s">
        <v>102</v>
      </c>
      <c r="N23" t="s">
        <v>102</v>
      </c>
      <c r="O23" t="s">
        <v>102</v>
      </c>
      <c r="P23" t="s">
        <v>102</v>
      </c>
      <c r="Q23" t="s">
        <v>102</v>
      </c>
      <c r="R23" t="s">
        <v>102</v>
      </c>
      <c r="S23" t="s">
        <v>102</v>
      </c>
      <c r="T23" t="s">
        <v>102</v>
      </c>
      <c r="U23" t="s">
        <v>102</v>
      </c>
      <c r="V23" t="s">
        <v>102</v>
      </c>
      <c r="W23" t="s">
        <v>102</v>
      </c>
      <c r="X23" t="s">
        <v>102</v>
      </c>
      <c r="Y23" t="s">
        <v>102</v>
      </c>
      <c r="Z23" t="s">
        <v>102</v>
      </c>
      <c r="AA23" t="s">
        <v>102</v>
      </c>
      <c r="AB23" t="s">
        <v>102</v>
      </c>
      <c r="AC23" t="s">
        <v>102</v>
      </c>
      <c r="AD23" t="s">
        <v>102</v>
      </c>
      <c r="AE23" t="s">
        <v>102</v>
      </c>
      <c r="AF23" t="s">
        <v>102</v>
      </c>
      <c r="AG23" t="s">
        <v>102</v>
      </c>
      <c r="AH23" t="s">
        <v>102</v>
      </c>
      <c r="AI23" t="s">
        <v>102</v>
      </c>
      <c r="AJ23" t="s">
        <v>102</v>
      </c>
      <c r="AK23" t="s">
        <v>102</v>
      </c>
      <c r="AL23" t="s">
        <v>102</v>
      </c>
      <c r="AM23" t="s">
        <v>102</v>
      </c>
      <c r="AN23" t="s">
        <v>102</v>
      </c>
      <c r="AO23" t="s">
        <v>102</v>
      </c>
      <c r="AP23" t="s">
        <v>102</v>
      </c>
      <c r="AQ23" t="s">
        <v>102</v>
      </c>
      <c r="AR23" t="s">
        <v>102</v>
      </c>
      <c r="AS23" t="s">
        <v>102</v>
      </c>
      <c r="AT23" t="s">
        <v>102</v>
      </c>
      <c r="AU23" t="s">
        <v>102</v>
      </c>
      <c r="AV23" t="s">
        <v>102</v>
      </c>
      <c r="AW23" t="s">
        <v>102</v>
      </c>
      <c r="AX23" t="s">
        <v>102</v>
      </c>
      <c r="AY23" t="s">
        <v>102</v>
      </c>
      <c r="AZ23" t="s">
        <v>102</v>
      </c>
      <c r="BA23" t="s">
        <v>102</v>
      </c>
      <c r="BB23" t="s">
        <v>102</v>
      </c>
      <c r="BC23" t="s">
        <v>102</v>
      </c>
      <c r="BD23" t="s">
        <v>102</v>
      </c>
      <c r="BE23" t="s">
        <v>102</v>
      </c>
      <c r="BF23" t="s">
        <v>102</v>
      </c>
      <c r="BG23" t="s">
        <v>102</v>
      </c>
      <c r="BH23" t="s">
        <v>102</v>
      </c>
      <c r="BI23" t="s">
        <v>102</v>
      </c>
      <c r="BJ23" t="s">
        <v>102</v>
      </c>
      <c r="BK23" t="s">
        <v>102</v>
      </c>
      <c r="BL23" t="s">
        <v>102</v>
      </c>
      <c r="BM23" t="s">
        <v>102</v>
      </c>
      <c r="BN23" t="s">
        <v>102</v>
      </c>
      <c r="BO23" t="s">
        <v>102</v>
      </c>
      <c r="BP23" t="s">
        <v>102</v>
      </c>
      <c r="BQ23" t="s">
        <v>102</v>
      </c>
      <c r="BR23" t="s">
        <v>102</v>
      </c>
      <c r="BS23" t="s">
        <v>102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</row>
    <row r="24" spans="1:86">
      <c r="A24" t="s">
        <v>148</v>
      </c>
      <c r="B24" t="s">
        <v>102</v>
      </c>
      <c r="C24" t="s">
        <v>102</v>
      </c>
      <c r="D24" t="s">
        <v>102</v>
      </c>
      <c r="E24" t="s">
        <v>102</v>
      </c>
      <c r="F24" t="s">
        <v>102</v>
      </c>
      <c r="G24" t="s">
        <v>102</v>
      </c>
      <c r="H24" t="s">
        <v>102</v>
      </c>
      <c r="I24" t="s">
        <v>102</v>
      </c>
      <c r="J24" t="s">
        <v>102</v>
      </c>
      <c r="K24" t="s">
        <v>102</v>
      </c>
      <c r="L24" t="s">
        <v>102</v>
      </c>
      <c r="M24" t="s">
        <v>102</v>
      </c>
      <c r="N24" t="s">
        <v>102</v>
      </c>
      <c r="O24" t="s">
        <v>102</v>
      </c>
      <c r="P24" t="s">
        <v>102</v>
      </c>
      <c r="Q24" t="s">
        <v>102</v>
      </c>
      <c r="R24" t="s">
        <v>102</v>
      </c>
      <c r="S24" t="s">
        <v>102</v>
      </c>
      <c r="T24" t="s">
        <v>102</v>
      </c>
      <c r="U24" t="s">
        <v>102</v>
      </c>
      <c r="V24" t="s">
        <v>102</v>
      </c>
      <c r="W24" t="s">
        <v>102</v>
      </c>
      <c r="X24" t="s">
        <v>102</v>
      </c>
      <c r="Y24" t="s">
        <v>102</v>
      </c>
      <c r="Z24" t="s">
        <v>102</v>
      </c>
      <c r="AA24" t="s">
        <v>102</v>
      </c>
      <c r="AB24" t="s">
        <v>102</v>
      </c>
      <c r="AC24" t="s">
        <v>102</v>
      </c>
      <c r="AD24" t="s">
        <v>102</v>
      </c>
      <c r="AE24" t="s">
        <v>102</v>
      </c>
      <c r="AF24" t="s">
        <v>102</v>
      </c>
      <c r="AG24" t="s">
        <v>102</v>
      </c>
      <c r="AH24" t="s">
        <v>102</v>
      </c>
      <c r="AI24" t="s">
        <v>102</v>
      </c>
      <c r="AJ24" t="s">
        <v>102</v>
      </c>
      <c r="AK24" t="s">
        <v>102</v>
      </c>
      <c r="AL24" t="s">
        <v>102</v>
      </c>
      <c r="AM24" t="s">
        <v>102</v>
      </c>
      <c r="AN24" t="s">
        <v>102</v>
      </c>
      <c r="AO24" t="s">
        <v>102</v>
      </c>
      <c r="AP24" t="s">
        <v>102</v>
      </c>
      <c r="AQ24" t="s">
        <v>102</v>
      </c>
      <c r="AR24" t="s">
        <v>102</v>
      </c>
      <c r="AS24" t="s">
        <v>102</v>
      </c>
      <c r="AT24" t="s">
        <v>102</v>
      </c>
      <c r="AU24" t="s">
        <v>102</v>
      </c>
      <c r="AV24" t="s">
        <v>102</v>
      </c>
      <c r="AW24" t="s">
        <v>102</v>
      </c>
      <c r="AX24" t="s">
        <v>102</v>
      </c>
      <c r="AY24" t="s">
        <v>102</v>
      </c>
      <c r="AZ24" t="s">
        <v>102</v>
      </c>
      <c r="BA24" t="s">
        <v>102</v>
      </c>
      <c r="BB24" t="s">
        <v>102</v>
      </c>
      <c r="BC24" t="s">
        <v>102</v>
      </c>
      <c r="BD24" t="s">
        <v>102</v>
      </c>
      <c r="BE24" t="s">
        <v>102</v>
      </c>
      <c r="BF24" t="s">
        <v>102</v>
      </c>
      <c r="BG24" t="s">
        <v>102</v>
      </c>
      <c r="BH24" t="s">
        <v>102</v>
      </c>
      <c r="BI24" t="s">
        <v>102</v>
      </c>
      <c r="BJ24" t="s">
        <v>102</v>
      </c>
      <c r="BK24" t="s">
        <v>102</v>
      </c>
      <c r="BL24" t="s">
        <v>102</v>
      </c>
      <c r="BM24" t="s">
        <v>102</v>
      </c>
      <c r="BN24" t="s">
        <v>102</v>
      </c>
      <c r="BO24" t="s">
        <v>102</v>
      </c>
      <c r="BP24" t="s">
        <v>102</v>
      </c>
      <c r="BQ24" t="s">
        <v>102</v>
      </c>
      <c r="BR24" t="s">
        <v>102</v>
      </c>
      <c r="BS24" t="s">
        <v>102</v>
      </c>
      <c r="BT24">
        <v>0</v>
      </c>
      <c r="BU24">
        <v>0</v>
      </c>
      <c r="BV24">
        <v>0</v>
      </c>
      <c r="BW24">
        <v>2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</row>
    <row r="25" spans="1:86">
      <c r="A25" t="s">
        <v>167</v>
      </c>
      <c r="B25" t="s">
        <v>102</v>
      </c>
      <c r="C25" t="s">
        <v>102</v>
      </c>
      <c r="D25" t="s">
        <v>102</v>
      </c>
      <c r="E25" t="s">
        <v>102</v>
      </c>
      <c r="F25" t="s">
        <v>102</v>
      </c>
      <c r="G25" t="s">
        <v>102</v>
      </c>
      <c r="H25" t="s">
        <v>102</v>
      </c>
      <c r="I25" t="s">
        <v>102</v>
      </c>
      <c r="J25" t="s">
        <v>102</v>
      </c>
      <c r="K25" t="s">
        <v>102</v>
      </c>
      <c r="L25" t="s">
        <v>102</v>
      </c>
      <c r="M25" t="s">
        <v>102</v>
      </c>
      <c r="N25" t="s">
        <v>102</v>
      </c>
      <c r="O25" t="s">
        <v>102</v>
      </c>
      <c r="P25" t="s">
        <v>102</v>
      </c>
      <c r="Q25" t="s">
        <v>102</v>
      </c>
      <c r="R25" t="s">
        <v>102</v>
      </c>
      <c r="S25" t="s">
        <v>102</v>
      </c>
      <c r="T25" t="s">
        <v>102</v>
      </c>
      <c r="U25" t="s">
        <v>102</v>
      </c>
      <c r="V25" t="s">
        <v>102</v>
      </c>
      <c r="W25" t="s">
        <v>102</v>
      </c>
      <c r="X25" t="s">
        <v>102</v>
      </c>
      <c r="Y25" t="s">
        <v>102</v>
      </c>
      <c r="Z25" t="s">
        <v>102</v>
      </c>
      <c r="AA25" t="s">
        <v>102</v>
      </c>
      <c r="AB25" t="s">
        <v>102</v>
      </c>
      <c r="AC25" t="s">
        <v>102</v>
      </c>
      <c r="AD25" t="s">
        <v>102</v>
      </c>
      <c r="AE25" t="s">
        <v>102</v>
      </c>
      <c r="AF25" t="s">
        <v>102</v>
      </c>
      <c r="AG25" t="s">
        <v>102</v>
      </c>
      <c r="AH25" t="s">
        <v>102</v>
      </c>
      <c r="AI25" t="s">
        <v>102</v>
      </c>
      <c r="AJ25" t="s">
        <v>102</v>
      </c>
      <c r="AK25" t="s">
        <v>102</v>
      </c>
      <c r="AL25" t="s">
        <v>102</v>
      </c>
      <c r="AM25" t="s">
        <v>102</v>
      </c>
      <c r="AN25" t="s">
        <v>102</v>
      </c>
      <c r="AO25" t="s">
        <v>102</v>
      </c>
      <c r="AP25" t="s">
        <v>102</v>
      </c>
      <c r="AQ25" t="s">
        <v>102</v>
      </c>
      <c r="AR25" t="s">
        <v>102</v>
      </c>
      <c r="AS25" t="s">
        <v>102</v>
      </c>
      <c r="AT25" t="s">
        <v>102</v>
      </c>
      <c r="AU25" t="s">
        <v>102</v>
      </c>
      <c r="AV25" t="s">
        <v>102</v>
      </c>
      <c r="AW25" t="s">
        <v>102</v>
      </c>
      <c r="AX25" t="s">
        <v>102</v>
      </c>
      <c r="AY25" t="s">
        <v>102</v>
      </c>
      <c r="AZ25" t="s">
        <v>102</v>
      </c>
      <c r="BA25" t="s">
        <v>102</v>
      </c>
      <c r="BB25" t="s">
        <v>102</v>
      </c>
      <c r="BC25" t="s">
        <v>102</v>
      </c>
      <c r="BD25" t="s">
        <v>102</v>
      </c>
      <c r="BE25" t="s">
        <v>102</v>
      </c>
      <c r="BF25" t="s">
        <v>102</v>
      </c>
      <c r="BG25" t="s">
        <v>102</v>
      </c>
      <c r="BH25" t="s">
        <v>102</v>
      </c>
      <c r="BI25" t="s">
        <v>102</v>
      </c>
      <c r="BJ25" t="s">
        <v>102</v>
      </c>
      <c r="BK25" t="s">
        <v>102</v>
      </c>
      <c r="BL25" t="s">
        <v>102</v>
      </c>
      <c r="BM25" t="s">
        <v>102</v>
      </c>
      <c r="BN25" t="s">
        <v>102</v>
      </c>
      <c r="BO25" t="s">
        <v>102</v>
      </c>
      <c r="BP25" t="s">
        <v>102</v>
      </c>
      <c r="BQ25" t="s">
        <v>102</v>
      </c>
      <c r="BR25" t="s">
        <v>102</v>
      </c>
      <c r="BS25" t="s">
        <v>102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</row>
    <row r="26" spans="1:86">
      <c r="A26" t="s">
        <v>122</v>
      </c>
      <c r="B26" t="s">
        <v>102</v>
      </c>
      <c r="C26" t="s">
        <v>102</v>
      </c>
      <c r="D26" t="s">
        <v>102</v>
      </c>
      <c r="E26" t="s">
        <v>102</v>
      </c>
      <c r="F26" t="s">
        <v>102</v>
      </c>
      <c r="G26" t="s">
        <v>102</v>
      </c>
      <c r="H26" t="s">
        <v>102</v>
      </c>
      <c r="I26" t="s">
        <v>102</v>
      </c>
      <c r="J26" t="s">
        <v>102</v>
      </c>
      <c r="K26" t="s">
        <v>102</v>
      </c>
      <c r="L26" t="s">
        <v>102</v>
      </c>
      <c r="M26" t="s">
        <v>102</v>
      </c>
      <c r="N26" t="s">
        <v>102</v>
      </c>
      <c r="O26" t="s">
        <v>102</v>
      </c>
      <c r="P26" t="s">
        <v>102</v>
      </c>
      <c r="Q26" t="s">
        <v>102</v>
      </c>
      <c r="R26" t="s">
        <v>102</v>
      </c>
      <c r="S26" t="s">
        <v>102</v>
      </c>
      <c r="T26" t="s">
        <v>102</v>
      </c>
      <c r="U26" t="s">
        <v>102</v>
      </c>
      <c r="V26" t="s">
        <v>102</v>
      </c>
      <c r="W26" t="s">
        <v>102</v>
      </c>
      <c r="X26" t="s">
        <v>102</v>
      </c>
      <c r="Y26" t="s">
        <v>102</v>
      </c>
      <c r="Z26" t="s">
        <v>102</v>
      </c>
      <c r="AA26" t="s">
        <v>102</v>
      </c>
      <c r="AB26" t="s">
        <v>102</v>
      </c>
      <c r="AC26" t="s">
        <v>102</v>
      </c>
      <c r="AD26" t="s">
        <v>102</v>
      </c>
      <c r="AE26" t="s">
        <v>102</v>
      </c>
      <c r="AF26" t="s">
        <v>102</v>
      </c>
      <c r="AG26" t="s">
        <v>102</v>
      </c>
      <c r="AH26" t="s">
        <v>102</v>
      </c>
      <c r="AI26" t="s">
        <v>102</v>
      </c>
      <c r="AJ26" t="s">
        <v>102</v>
      </c>
      <c r="AK26" t="s">
        <v>102</v>
      </c>
      <c r="AL26" t="s">
        <v>102</v>
      </c>
      <c r="AM26" t="s">
        <v>102</v>
      </c>
      <c r="AN26" t="s">
        <v>102</v>
      </c>
      <c r="AO26" t="s">
        <v>102</v>
      </c>
      <c r="AP26" t="s">
        <v>102</v>
      </c>
      <c r="AQ26" t="s">
        <v>102</v>
      </c>
      <c r="AR26" t="s">
        <v>102</v>
      </c>
      <c r="AS26" t="s">
        <v>102</v>
      </c>
      <c r="AT26" t="s">
        <v>102</v>
      </c>
      <c r="AU26" t="s">
        <v>102</v>
      </c>
      <c r="AV26" t="s">
        <v>102</v>
      </c>
      <c r="AW26" t="s">
        <v>102</v>
      </c>
      <c r="AX26" t="s">
        <v>102</v>
      </c>
      <c r="AY26" t="s">
        <v>102</v>
      </c>
      <c r="AZ26" t="s">
        <v>102</v>
      </c>
      <c r="BA26" t="s">
        <v>102</v>
      </c>
      <c r="BB26" t="s">
        <v>102</v>
      </c>
      <c r="BC26" t="s">
        <v>102</v>
      </c>
      <c r="BD26" t="s">
        <v>102</v>
      </c>
      <c r="BE26" t="s">
        <v>102</v>
      </c>
      <c r="BF26" t="s">
        <v>102</v>
      </c>
      <c r="BG26" t="s">
        <v>102</v>
      </c>
      <c r="BH26" t="s">
        <v>102</v>
      </c>
      <c r="BI26" t="s">
        <v>102</v>
      </c>
      <c r="BJ26" t="s">
        <v>102</v>
      </c>
      <c r="BK26" t="s">
        <v>102</v>
      </c>
      <c r="BL26" t="s">
        <v>102</v>
      </c>
      <c r="BM26" t="s">
        <v>102</v>
      </c>
      <c r="BN26" t="s">
        <v>102</v>
      </c>
      <c r="BO26" t="s">
        <v>102</v>
      </c>
      <c r="BP26" t="s">
        <v>102</v>
      </c>
      <c r="BQ26" t="s">
        <v>102</v>
      </c>
      <c r="BR26" t="s">
        <v>102</v>
      </c>
      <c r="BS26" t="s">
        <v>102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</row>
    <row r="27" spans="1:86">
      <c r="A27" t="s">
        <v>158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1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1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</row>
    <row r="28" spans="1:86">
      <c r="A28" t="s">
        <v>132</v>
      </c>
      <c r="B28" t="s">
        <v>102</v>
      </c>
      <c r="C28" t="s">
        <v>102</v>
      </c>
      <c r="D28" t="s">
        <v>102</v>
      </c>
      <c r="E28" t="s">
        <v>102</v>
      </c>
      <c r="F28" t="s">
        <v>102</v>
      </c>
      <c r="G28" t="s">
        <v>102</v>
      </c>
      <c r="H28" t="s">
        <v>102</v>
      </c>
      <c r="I28" t="s">
        <v>102</v>
      </c>
      <c r="J28" t="s">
        <v>102</v>
      </c>
      <c r="K28" t="s">
        <v>102</v>
      </c>
      <c r="L28" t="s">
        <v>102</v>
      </c>
      <c r="M28" t="s">
        <v>102</v>
      </c>
      <c r="N28" t="s">
        <v>102</v>
      </c>
      <c r="O28" t="s">
        <v>102</v>
      </c>
      <c r="P28" t="s">
        <v>102</v>
      </c>
      <c r="Q28" t="s">
        <v>102</v>
      </c>
      <c r="R28" t="s">
        <v>102</v>
      </c>
      <c r="S28" t="s">
        <v>102</v>
      </c>
      <c r="T28" t="s">
        <v>102</v>
      </c>
      <c r="U28" t="s">
        <v>102</v>
      </c>
      <c r="V28" t="s">
        <v>102</v>
      </c>
      <c r="W28" t="s">
        <v>102</v>
      </c>
      <c r="X28" t="s">
        <v>102</v>
      </c>
      <c r="Y28" t="s">
        <v>102</v>
      </c>
      <c r="Z28" t="s">
        <v>102</v>
      </c>
      <c r="AA28" t="s">
        <v>102</v>
      </c>
      <c r="AB28" t="s">
        <v>102</v>
      </c>
      <c r="AC28" t="s">
        <v>102</v>
      </c>
      <c r="AD28" t="s">
        <v>102</v>
      </c>
      <c r="AE28" t="s">
        <v>102</v>
      </c>
      <c r="AF28" t="s">
        <v>102</v>
      </c>
      <c r="AG28" t="s">
        <v>102</v>
      </c>
      <c r="AH28" t="s">
        <v>102</v>
      </c>
      <c r="AI28" t="s">
        <v>102</v>
      </c>
      <c r="AJ28" t="s">
        <v>102</v>
      </c>
      <c r="AK28" t="s">
        <v>102</v>
      </c>
      <c r="AL28" t="s">
        <v>102</v>
      </c>
      <c r="AM28" t="s">
        <v>102</v>
      </c>
      <c r="AN28" t="s">
        <v>102</v>
      </c>
      <c r="AO28" t="s">
        <v>102</v>
      </c>
      <c r="AP28" t="s">
        <v>102</v>
      </c>
      <c r="AQ28" t="s">
        <v>102</v>
      </c>
      <c r="AR28" t="s">
        <v>102</v>
      </c>
      <c r="AS28" t="s">
        <v>102</v>
      </c>
      <c r="AT28" t="s">
        <v>102</v>
      </c>
      <c r="AU28" t="s">
        <v>102</v>
      </c>
      <c r="AV28" t="s">
        <v>102</v>
      </c>
      <c r="AW28" t="s">
        <v>102</v>
      </c>
      <c r="AX28" t="s">
        <v>102</v>
      </c>
      <c r="AY28" t="s">
        <v>102</v>
      </c>
      <c r="AZ28" t="s">
        <v>102</v>
      </c>
      <c r="BA28" t="s">
        <v>102</v>
      </c>
      <c r="BB28" t="s">
        <v>102</v>
      </c>
      <c r="BC28" t="s">
        <v>102</v>
      </c>
      <c r="BD28" t="s">
        <v>102</v>
      </c>
      <c r="BE28" t="s">
        <v>102</v>
      </c>
      <c r="BF28" t="s">
        <v>102</v>
      </c>
      <c r="BG28" t="s">
        <v>102</v>
      </c>
      <c r="BH28" t="s">
        <v>102</v>
      </c>
      <c r="BI28" t="s">
        <v>102</v>
      </c>
      <c r="BJ28" t="s">
        <v>102</v>
      </c>
      <c r="BK28" t="s">
        <v>102</v>
      </c>
      <c r="BL28" t="s">
        <v>102</v>
      </c>
      <c r="BM28" t="s">
        <v>102</v>
      </c>
      <c r="BN28" t="s">
        <v>102</v>
      </c>
      <c r="BO28" t="s">
        <v>102</v>
      </c>
      <c r="BP28" t="s">
        <v>102</v>
      </c>
      <c r="BQ28" t="s">
        <v>102</v>
      </c>
      <c r="BR28" t="s">
        <v>102</v>
      </c>
      <c r="BS28" t="s">
        <v>102</v>
      </c>
      <c r="BT28" t="s">
        <v>102</v>
      </c>
      <c r="BU28" t="s">
        <v>102</v>
      </c>
      <c r="BV28" t="s">
        <v>102</v>
      </c>
      <c r="BW28" t="s">
        <v>102</v>
      </c>
      <c r="BX28" t="s">
        <v>102</v>
      </c>
      <c r="BY28" t="s">
        <v>102</v>
      </c>
      <c r="BZ28" t="s">
        <v>102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</row>
    <row r="29" spans="1:86">
      <c r="A29" t="s">
        <v>119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t="s">
        <v>102</v>
      </c>
      <c r="Y29" t="s">
        <v>102</v>
      </c>
      <c r="Z29" t="s">
        <v>102</v>
      </c>
      <c r="AA29" t="s">
        <v>102</v>
      </c>
      <c r="AB29" t="s">
        <v>102</v>
      </c>
      <c r="AC29" t="s">
        <v>102</v>
      </c>
      <c r="AD29" t="s">
        <v>102</v>
      </c>
      <c r="AE29" t="s">
        <v>102</v>
      </c>
      <c r="AF29" t="s">
        <v>102</v>
      </c>
      <c r="AG29" t="s">
        <v>102</v>
      </c>
      <c r="AH29" t="s">
        <v>102</v>
      </c>
      <c r="AI29" t="s">
        <v>102</v>
      </c>
      <c r="AJ29" t="s">
        <v>102</v>
      </c>
      <c r="AK29" t="s">
        <v>102</v>
      </c>
      <c r="AL29" t="s">
        <v>102</v>
      </c>
      <c r="AM29" t="s">
        <v>102</v>
      </c>
      <c r="AN29" t="s">
        <v>102</v>
      </c>
      <c r="AO29" t="s">
        <v>102</v>
      </c>
      <c r="AP29" t="s">
        <v>102</v>
      </c>
      <c r="AQ29" t="s">
        <v>102</v>
      </c>
      <c r="AR29" t="s">
        <v>102</v>
      </c>
      <c r="AS29" t="s">
        <v>102</v>
      </c>
      <c r="AT29" t="s">
        <v>102</v>
      </c>
      <c r="AU29" t="s">
        <v>102</v>
      </c>
      <c r="AV29" t="s">
        <v>102</v>
      </c>
      <c r="AW29" t="s">
        <v>102</v>
      </c>
      <c r="AX29" t="s">
        <v>102</v>
      </c>
      <c r="AY29" t="s">
        <v>102</v>
      </c>
      <c r="AZ29" t="s">
        <v>102</v>
      </c>
      <c r="BA29" t="s">
        <v>102</v>
      </c>
      <c r="BB29" t="s">
        <v>102</v>
      </c>
      <c r="BC29" t="s">
        <v>102</v>
      </c>
      <c r="BD29" t="s">
        <v>102</v>
      </c>
      <c r="BE29" t="s">
        <v>102</v>
      </c>
      <c r="BF29" t="s">
        <v>102</v>
      </c>
      <c r="BG29" t="s">
        <v>102</v>
      </c>
      <c r="BH29" t="s">
        <v>102</v>
      </c>
      <c r="BI29" t="s">
        <v>102</v>
      </c>
      <c r="BJ29" t="s">
        <v>102</v>
      </c>
      <c r="BK29" t="s">
        <v>102</v>
      </c>
      <c r="BL29" t="s">
        <v>102</v>
      </c>
      <c r="BM29" t="s">
        <v>102</v>
      </c>
      <c r="BN29" t="s">
        <v>102</v>
      </c>
      <c r="BO29" t="s">
        <v>102</v>
      </c>
      <c r="BP29" t="s">
        <v>102</v>
      </c>
      <c r="BQ29" t="s">
        <v>102</v>
      </c>
      <c r="BR29" t="s">
        <v>102</v>
      </c>
      <c r="BS29" t="s">
        <v>102</v>
      </c>
      <c r="BT29" t="s">
        <v>102</v>
      </c>
      <c r="BU29" t="s">
        <v>102</v>
      </c>
      <c r="BV29" t="s">
        <v>102</v>
      </c>
      <c r="BW29" t="s">
        <v>102</v>
      </c>
      <c r="BX29" t="s">
        <v>102</v>
      </c>
      <c r="BY29" t="s">
        <v>102</v>
      </c>
      <c r="BZ29" t="s">
        <v>102</v>
      </c>
      <c r="CA29" t="s">
        <v>102</v>
      </c>
      <c r="CB29" t="s">
        <v>102</v>
      </c>
      <c r="CC29" t="s">
        <v>102</v>
      </c>
      <c r="CD29" t="s">
        <v>102</v>
      </c>
      <c r="CE29" t="s">
        <v>102</v>
      </c>
      <c r="CF29" t="s">
        <v>102</v>
      </c>
      <c r="CG29" t="s">
        <v>102</v>
      </c>
      <c r="CH29" t="s">
        <v>102</v>
      </c>
    </row>
    <row r="30" spans="1:86">
      <c r="A30" t="s">
        <v>120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 t="s">
        <v>102</v>
      </c>
      <c r="Y30" t="s">
        <v>102</v>
      </c>
      <c r="Z30" t="s">
        <v>102</v>
      </c>
      <c r="AA30" t="s">
        <v>102</v>
      </c>
      <c r="AB30" t="s">
        <v>102</v>
      </c>
      <c r="AC30" t="s">
        <v>102</v>
      </c>
      <c r="AD30" t="s">
        <v>102</v>
      </c>
      <c r="AE30" t="s">
        <v>102</v>
      </c>
      <c r="AF30" t="s">
        <v>102</v>
      </c>
      <c r="AG30" t="s">
        <v>102</v>
      </c>
      <c r="AH30" t="s">
        <v>102</v>
      </c>
      <c r="AI30" t="s">
        <v>102</v>
      </c>
      <c r="AJ30" t="s">
        <v>102</v>
      </c>
      <c r="AK30" t="s">
        <v>102</v>
      </c>
      <c r="AL30" t="s">
        <v>102</v>
      </c>
      <c r="AM30" t="s">
        <v>102</v>
      </c>
      <c r="AN30" t="s">
        <v>102</v>
      </c>
      <c r="AO30" t="s">
        <v>102</v>
      </c>
      <c r="AP30" t="s">
        <v>102</v>
      </c>
      <c r="AQ30" t="s">
        <v>102</v>
      </c>
      <c r="AR30" t="s">
        <v>102</v>
      </c>
      <c r="AS30" t="s">
        <v>102</v>
      </c>
      <c r="AT30" t="s">
        <v>102</v>
      </c>
      <c r="AU30" t="s">
        <v>102</v>
      </c>
      <c r="AV30" t="s">
        <v>102</v>
      </c>
      <c r="AW30" t="s">
        <v>102</v>
      </c>
      <c r="AX30" t="s">
        <v>102</v>
      </c>
      <c r="AY30" t="s">
        <v>102</v>
      </c>
      <c r="AZ30" t="s">
        <v>102</v>
      </c>
      <c r="BA30" t="s">
        <v>102</v>
      </c>
      <c r="BB30" t="s">
        <v>102</v>
      </c>
      <c r="BC30" t="s">
        <v>102</v>
      </c>
      <c r="BD30" t="s">
        <v>102</v>
      </c>
      <c r="BE30" t="s">
        <v>102</v>
      </c>
      <c r="BF30" t="s">
        <v>102</v>
      </c>
      <c r="BG30" t="s">
        <v>102</v>
      </c>
      <c r="BH30" t="s">
        <v>102</v>
      </c>
      <c r="BI30" t="s">
        <v>102</v>
      </c>
      <c r="BJ30" t="s">
        <v>102</v>
      </c>
      <c r="BK30" t="s">
        <v>102</v>
      </c>
      <c r="BL30" t="s">
        <v>102</v>
      </c>
      <c r="BM30" t="s">
        <v>102</v>
      </c>
      <c r="BN30" t="s">
        <v>102</v>
      </c>
      <c r="BO30" t="s">
        <v>102</v>
      </c>
      <c r="BP30" t="s">
        <v>102</v>
      </c>
      <c r="BQ30" t="s">
        <v>102</v>
      </c>
      <c r="BR30" t="s">
        <v>102</v>
      </c>
      <c r="BS30" t="s">
        <v>102</v>
      </c>
      <c r="BT30" t="s">
        <v>102</v>
      </c>
      <c r="BU30" t="s">
        <v>102</v>
      </c>
      <c r="BV30" t="s">
        <v>102</v>
      </c>
      <c r="BW30" t="s">
        <v>102</v>
      </c>
      <c r="BX30" t="s">
        <v>102</v>
      </c>
      <c r="BY30" t="s">
        <v>102</v>
      </c>
      <c r="BZ30" t="s">
        <v>102</v>
      </c>
      <c r="CA30" t="s">
        <v>102</v>
      </c>
      <c r="CB30" t="s">
        <v>102</v>
      </c>
      <c r="CC30" t="s">
        <v>102</v>
      </c>
      <c r="CD30" t="s">
        <v>102</v>
      </c>
      <c r="CE30" t="s">
        <v>102</v>
      </c>
      <c r="CF30" t="s">
        <v>102</v>
      </c>
      <c r="CG30" t="s">
        <v>102</v>
      </c>
      <c r="CH30" t="s">
        <v>102</v>
      </c>
    </row>
    <row r="31" spans="1:86">
      <c r="A31" t="s">
        <v>187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 t="s">
        <v>102</v>
      </c>
      <c r="Y31" t="s">
        <v>102</v>
      </c>
      <c r="Z31" t="s">
        <v>102</v>
      </c>
      <c r="AA31" t="s">
        <v>102</v>
      </c>
      <c r="AB31" t="s">
        <v>102</v>
      </c>
      <c r="AC31" t="s">
        <v>102</v>
      </c>
      <c r="AD31" t="s">
        <v>102</v>
      </c>
      <c r="AE31" t="s">
        <v>102</v>
      </c>
      <c r="AF31" t="s">
        <v>102</v>
      </c>
      <c r="AG31" t="s">
        <v>102</v>
      </c>
      <c r="AH31" t="s">
        <v>102</v>
      </c>
      <c r="AI31" t="s">
        <v>102</v>
      </c>
      <c r="AJ31" t="s">
        <v>102</v>
      </c>
      <c r="AK31" t="s">
        <v>102</v>
      </c>
      <c r="AL31" t="s">
        <v>102</v>
      </c>
      <c r="AM31" t="s">
        <v>102</v>
      </c>
      <c r="AN31" t="s">
        <v>102</v>
      </c>
      <c r="AO31" t="s">
        <v>102</v>
      </c>
      <c r="AP31" t="s">
        <v>102</v>
      </c>
      <c r="AQ31" t="s">
        <v>102</v>
      </c>
      <c r="AR31" t="s">
        <v>102</v>
      </c>
      <c r="AS31" t="s">
        <v>102</v>
      </c>
      <c r="AT31" t="s">
        <v>102</v>
      </c>
      <c r="AU31" t="s">
        <v>102</v>
      </c>
      <c r="AV31" t="s">
        <v>102</v>
      </c>
      <c r="AW31" t="s">
        <v>102</v>
      </c>
      <c r="AX31" t="s">
        <v>102</v>
      </c>
      <c r="AY31" t="s">
        <v>102</v>
      </c>
      <c r="AZ31" t="s">
        <v>102</v>
      </c>
      <c r="BA31" t="s">
        <v>102</v>
      </c>
      <c r="BB31" t="s">
        <v>102</v>
      </c>
      <c r="BC31" t="s">
        <v>102</v>
      </c>
      <c r="BD31" t="s">
        <v>102</v>
      </c>
      <c r="BE31" t="s">
        <v>102</v>
      </c>
      <c r="BF31" t="s">
        <v>102</v>
      </c>
      <c r="BG31" t="s">
        <v>102</v>
      </c>
      <c r="BH31" t="s">
        <v>102</v>
      </c>
      <c r="BI31" t="s">
        <v>102</v>
      </c>
      <c r="BJ31" t="s">
        <v>102</v>
      </c>
      <c r="BK31" t="s">
        <v>102</v>
      </c>
      <c r="BL31" t="s">
        <v>102</v>
      </c>
      <c r="BM31" t="s">
        <v>102</v>
      </c>
      <c r="BN31" t="s">
        <v>102</v>
      </c>
      <c r="BO31" t="s">
        <v>102</v>
      </c>
      <c r="BP31" t="s">
        <v>102</v>
      </c>
      <c r="BQ31" t="s">
        <v>102</v>
      </c>
      <c r="BR31" t="s">
        <v>102</v>
      </c>
      <c r="BS31" t="s">
        <v>102</v>
      </c>
      <c r="BT31" t="s">
        <v>102</v>
      </c>
      <c r="BU31" t="s">
        <v>102</v>
      </c>
      <c r="BV31" t="s">
        <v>102</v>
      </c>
      <c r="BW31" t="s">
        <v>102</v>
      </c>
      <c r="BX31" t="s">
        <v>102</v>
      </c>
      <c r="BY31" t="s">
        <v>102</v>
      </c>
      <c r="BZ31" t="s">
        <v>102</v>
      </c>
      <c r="CA31" t="s">
        <v>102</v>
      </c>
      <c r="CB31" t="s">
        <v>102</v>
      </c>
      <c r="CC31" t="s">
        <v>102</v>
      </c>
      <c r="CD31" t="s">
        <v>102</v>
      </c>
      <c r="CE31" t="s">
        <v>102</v>
      </c>
      <c r="CF31" t="s">
        <v>102</v>
      </c>
      <c r="CG31" t="s">
        <v>102</v>
      </c>
      <c r="CH31" t="s">
        <v>102</v>
      </c>
    </row>
    <row r="32" spans="1:86">
      <c r="A32" t="s">
        <v>149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1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</row>
    <row r="33" spans="1:86">
      <c r="A33" t="s">
        <v>160</v>
      </c>
      <c r="B33">
        <v>0</v>
      </c>
      <c r="C33">
        <v>0</v>
      </c>
      <c r="D33" t="s">
        <v>102</v>
      </c>
      <c r="E33" t="s">
        <v>102</v>
      </c>
      <c r="F33" t="s">
        <v>102</v>
      </c>
      <c r="G33" t="s">
        <v>102</v>
      </c>
      <c r="H33" t="s">
        <v>102</v>
      </c>
      <c r="I33" t="s">
        <v>102</v>
      </c>
      <c r="J33" t="s">
        <v>102</v>
      </c>
      <c r="K33" t="s">
        <v>102</v>
      </c>
      <c r="L33" t="s">
        <v>102</v>
      </c>
      <c r="M33" t="s">
        <v>102</v>
      </c>
      <c r="N33" t="s">
        <v>102</v>
      </c>
      <c r="O33" t="s">
        <v>102</v>
      </c>
      <c r="P33" t="s">
        <v>102</v>
      </c>
      <c r="Q33" t="s">
        <v>102</v>
      </c>
      <c r="R33" t="s">
        <v>102</v>
      </c>
      <c r="S33" t="s">
        <v>102</v>
      </c>
      <c r="T33" t="s">
        <v>102</v>
      </c>
      <c r="U33" t="s">
        <v>102</v>
      </c>
      <c r="V33" t="s">
        <v>102</v>
      </c>
      <c r="W33" t="s">
        <v>102</v>
      </c>
      <c r="X33" t="s">
        <v>102</v>
      </c>
      <c r="Y33" t="s">
        <v>102</v>
      </c>
      <c r="Z33" t="s">
        <v>102</v>
      </c>
      <c r="AA33" t="s">
        <v>102</v>
      </c>
      <c r="AB33" t="s">
        <v>102</v>
      </c>
      <c r="AC33" t="s">
        <v>102</v>
      </c>
      <c r="AD33" t="s">
        <v>102</v>
      </c>
      <c r="AE33" t="s">
        <v>102</v>
      </c>
      <c r="AF33" t="s">
        <v>102</v>
      </c>
      <c r="AG33" t="s">
        <v>102</v>
      </c>
      <c r="AH33" t="s">
        <v>102</v>
      </c>
      <c r="AI33" t="s">
        <v>102</v>
      </c>
      <c r="AJ33" t="s">
        <v>102</v>
      </c>
      <c r="AK33" t="s">
        <v>102</v>
      </c>
      <c r="AL33" t="s">
        <v>102</v>
      </c>
      <c r="AM33" t="s">
        <v>102</v>
      </c>
      <c r="AN33" t="s">
        <v>102</v>
      </c>
      <c r="AO33" t="s">
        <v>102</v>
      </c>
      <c r="AP33" t="s">
        <v>102</v>
      </c>
      <c r="AQ33" t="s">
        <v>102</v>
      </c>
      <c r="AR33" t="s">
        <v>102</v>
      </c>
      <c r="AS33" t="s">
        <v>102</v>
      </c>
      <c r="AT33" t="s">
        <v>102</v>
      </c>
      <c r="AU33" t="s">
        <v>102</v>
      </c>
      <c r="AV33" t="s">
        <v>102</v>
      </c>
      <c r="AW33" t="s">
        <v>102</v>
      </c>
      <c r="AX33" t="s">
        <v>102</v>
      </c>
      <c r="AY33" t="s">
        <v>102</v>
      </c>
      <c r="AZ33" t="s">
        <v>102</v>
      </c>
      <c r="BA33" t="s">
        <v>102</v>
      </c>
      <c r="BB33" t="s">
        <v>102</v>
      </c>
      <c r="BC33" t="s">
        <v>102</v>
      </c>
      <c r="BD33" t="s">
        <v>102</v>
      </c>
      <c r="BE33" t="s">
        <v>102</v>
      </c>
      <c r="BF33" t="s">
        <v>102</v>
      </c>
      <c r="BG33" t="s">
        <v>102</v>
      </c>
      <c r="BH33" t="s">
        <v>102</v>
      </c>
      <c r="BI33" t="s">
        <v>102</v>
      </c>
      <c r="BJ33" t="s">
        <v>102</v>
      </c>
      <c r="BK33" t="s">
        <v>102</v>
      </c>
      <c r="BL33" t="s">
        <v>102</v>
      </c>
      <c r="BM33" t="s">
        <v>102</v>
      </c>
      <c r="BN33" t="s">
        <v>102</v>
      </c>
      <c r="BO33" t="s">
        <v>102</v>
      </c>
      <c r="BP33" t="s">
        <v>102</v>
      </c>
      <c r="BQ33" t="s">
        <v>102</v>
      </c>
      <c r="BR33" t="s">
        <v>102</v>
      </c>
      <c r="BS33" t="s">
        <v>102</v>
      </c>
      <c r="BT33" t="s">
        <v>102</v>
      </c>
      <c r="BU33" t="s">
        <v>102</v>
      </c>
      <c r="BV33" t="s">
        <v>102</v>
      </c>
      <c r="BW33" t="s">
        <v>102</v>
      </c>
      <c r="BX33" t="s">
        <v>102</v>
      </c>
      <c r="BY33" t="s">
        <v>102</v>
      </c>
      <c r="BZ33" t="s">
        <v>102</v>
      </c>
      <c r="CA33" t="s">
        <v>102</v>
      </c>
      <c r="CB33" t="s">
        <v>102</v>
      </c>
      <c r="CC33" t="s">
        <v>102</v>
      </c>
      <c r="CD33" t="s">
        <v>102</v>
      </c>
      <c r="CE33" t="s">
        <v>102</v>
      </c>
      <c r="CF33" t="s">
        <v>102</v>
      </c>
      <c r="CG33" t="s">
        <v>102</v>
      </c>
      <c r="CH33" t="s">
        <v>102</v>
      </c>
    </row>
    <row r="34" spans="1:86">
      <c r="A34" t="s">
        <v>185</v>
      </c>
      <c r="B34" t="s">
        <v>102</v>
      </c>
      <c r="C34" t="s">
        <v>102</v>
      </c>
      <c r="D34" t="s">
        <v>102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1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 t="s">
        <v>102</v>
      </c>
      <c r="BD34">
        <v>0</v>
      </c>
      <c r="BE34">
        <v>1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</row>
    <row r="35" spans="1:86">
      <c r="A35" t="s">
        <v>183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1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</row>
    <row r="36" spans="1:86">
      <c r="A36" t="s">
        <v>182</v>
      </c>
      <c r="B36" t="s">
        <v>102</v>
      </c>
      <c r="C36" t="s">
        <v>102</v>
      </c>
      <c r="D36" t="s">
        <v>102</v>
      </c>
      <c r="E36" t="s">
        <v>102</v>
      </c>
      <c r="F36" t="s">
        <v>102</v>
      </c>
      <c r="G36" t="s">
        <v>102</v>
      </c>
      <c r="H36" t="s">
        <v>102</v>
      </c>
      <c r="I36" t="s">
        <v>102</v>
      </c>
      <c r="J36" t="s">
        <v>102</v>
      </c>
      <c r="K36" t="s">
        <v>102</v>
      </c>
      <c r="L36" t="s">
        <v>102</v>
      </c>
      <c r="M36" t="s">
        <v>102</v>
      </c>
      <c r="N36" t="s">
        <v>102</v>
      </c>
      <c r="O36" t="s">
        <v>102</v>
      </c>
      <c r="P36" t="s">
        <v>102</v>
      </c>
      <c r="Q36" t="s">
        <v>102</v>
      </c>
      <c r="R36" t="s">
        <v>102</v>
      </c>
      <c r="S36" t="s">
        <v>102</v>
      </c>
      <c r="T36" t="s">
        <v>102</v>
      </c>
      <c r="U36" t="s">
        <v>102</v>
      </c>
      <c r="V36" t="s">
        <v>102</v>
      </c>
      <c r="W36" t="s">
        <v>102</v>
      </c>
      <c r="X36" t="s">
        <v>102</v>
      </c>
      <c r="Y36" t="s">
        <v>102</v>
      </c>
      <c r="Z36" t="s">
        <v>102</v>
      </c>
      <c r="AA36" t="s">
        <v>102</v>
      </c>
      <c r="AB36" t="s">
        <v>102</v>
      </c>
      <c r="AC36" t="s">
        <v>102</v>
      </c>
      <c r="AD36" t="s">
        <v>102</v>
      </c>
      <c r="AE36" t="s">
        <v>102</v>
      </c>
      <c r="AF36" t="s">
        <v>102</v>
      </c>
      <c r="AG36" t="s">
        <v>102</v>
      </c>
      <c r="AH36" t="s">
        <v>102</v>
      </c>
      <c r="AI36" t="s">
        <v>102</v>
      </c>
      <c r="AJ36" t="s">
        <v>102</v>
      </c>
      <c r="AK36" t="s">
        <v>102</v>
      </c>
      <c r="AL36" t="s">
        <v>102</v>
      </c>
      <c r="AM36" t="s">
        <v>102</v>
      </c>
      <c r="AN36" t="s">
        <v>102</v>
      </c>
      <c r="AO36" t="s">
        <v>102</v>
      </c>
      <c r="AP36" t="s">
        <v>102</v>
      </c>
      <c r="AQ36" t="s">
        <v>102</v>
      </c>
      <c r="AR36" t="s">
        <v>102</v>
      </c>
      <c r="AS36" t="s">
        <v>102</v>
      </c>
      <c r="AT36" t="s">
        <v>102</v>
      </c>
      <c r="AU36" t="s">
        <v>102</v>
      </c>
      <c r="AV36" t="s">
        <v>102</v>
      </c>
      <c r="AW36" t="s">
        <v>102</v>
      </c>
      <c r="AX36" t="s">
        <v>102</v>
      </c>
      <c r="AY36" t="s">
        <v>102</v>
      </c>
      <c r="AZ36" t="s">
        <v>102</v>
      </c>
      <c r="BA36" t="s">
        <v>102</v>
      </c>
      <c r="BB36" t="s">
        <v>102</v>
      </c>
      <c r="BC36">
        <v>0</v>
      </c>
      <c r="BD36" t="s">
        <v>102</v>
      </c>
      <c r="BE36" t="s">
        <v>102</v>
      </c>
      <c r="BF36" t="s">
        <v>102</v>
      </c>
      <c r="BG36" t="s">
        <v>102</v>
      </c>
      <c r="BH36" t="s">
        <v>102</v>
      </c>
      <c r="BI36" t="s">
        <v>102</v>
      </c>
      <c r="BJ36" t="s">
        <v>102</v>
      </c>
      <c r="BK36" t="s">
        <v>102</v>
      </c>
      <c r="BL36" t="s">
        <v>102</v>
      </c>
      <c r="BM36" t="s">
        <v>102</v>
      </c>
      <c r="BN36" t="s">
        <v>102</v>
      </c>
      <c r="BO36" t="s">
        <v>102</v>
      </c>
      <c r="BP36" t="s">
        <v>102</v>
      </c>
      <c r="BQ36" t="s">
        <v>102</v>
      </c>
      <c r="BR36" t="s">
        <v>102</v>
      </c>
      <c r="BS36" t="s">
        <v>102</v>
      </c>
      <c r="BT36" t="s">
        <v>102</v>
      </c>
      <c r="BU36" t="s">
        <v>102</v>
      </c>
      <c r="BV36" t="s">
        <v>102</v>
      </c>
      <c r="BW36" t="s">
        <v>102</v>
      </c>
      <c r="BX36" t="s">
        <v>102</v>
      </c>
      <c r="BY36" t="s">
        <v>102</v>
      </c>
      <c r="BZ36" t="s">
        <v>102</v>
      </c>
      <c r="CA36" t="s">
        <v>102</v>
      </c>
      <c r="CB36" t="s">
        <v>102</v>
      </c>
      <c r="CC36" t="s">
        <v>102</v>
      </c>
      <c r="CD36" t="s">
        <v>102</v>
      </c>
      <c r="CE36" t="s">
        <v>102</v>
      </c>
      <c r="CF36" t="s">
        <v>102</v>
      </c>
      <c r="CG36" t="s">
        <v>102</v>
      </c>
      <c r="CH36" t="s">
        <v>102</v>
      </c>
    </row>
    <row r="37" spans="1:86">
      <c r="A37" t="s">
        <v>140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1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1</v>
      </c>
      <c r="BG37">
        <v>0</v>
      </c>
      <c r="BH37">
        <v>0</v>
      </c>
      <c r="BI37">
        <v>1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</row>
    <row r="38" spans="1:86">
      <c r="A38" t="s">
        <v>143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1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1</v>
      </c>
      <c r="AI38">
        <v>0</v>
      </c>
      <c r="AJ38">
        <v>0</v>
      </c>
      <c r="AK38">
        <v>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</row>
    <row r="39" spans="1:86">
      <c r="A39" t="s">
        <v>175</v>
      </c>
      <c r="B39" t="s">
        <v>102</v>
      </c>
      <c r="C39" t="s">
        <v>102</v>
      </c>
      <c r="D39" t="s">
        <v>102</v>
      </c>
      <c r="E39" t="s">
        <v>102</v>
      </c>
      <c r="F39" t="s">
        <v>102</v>
      </c>
      <c r="G39" t="s">
        <v>102</v>
      </c>
      <c r="H39" t="s">
        <v>102</v>
      </c>
      <c r="I39" t="s">
        <v>102</v>
      </c>
      <c r="J39" t="s">
        <v>102</v>
      </c>
      <c r="K39" t="s">
        <v>102</v>
      </c>
      <c r="L39" t="s">
        <v>102</v>
      </c>
      <c r="M39" t="s">
        <v>102</v>
      </c>
      <c r="N39" t="s">
        <v>102</v>
      </c>
      <c r="O39" t="s">
        <v>102</v>
      </c>
      <c r="P39" t="s">
        <v>102</v>
      </c>
      <c r="Q39" t="s">
        <v>102</v>
      </c>
      <c r="R39" t="s">
        <v>102</v>
      </c>
      <c r="S39" t="s">
        <v>102</v>
      </c>
      <c r="T39" t="s">
        <v>102</v>
      </c>
      <c r="U39" t="s">
        <v>102</v>
      </c>
      <c r="V39" t="s">
        <v>102</v>
      </c>
      <c r="W39" t="s">
        <v>102</v>
      </c>
      <c r="X39" t="s">
        <v>102</v>
      </c>
      <c r="Y39" t="s">
        <v>102</v>
      </c>
      <c r="Z39" t="s">
        <v>102</v>
      </c>
      <c r="AA39" t="s">
        <v>102</v>
      </c>
      <c r="AB39" t="s">
        <v>102</v>
      </c>
      <c r="AC39" t="s">
        <v>102</v>
      </c>
      <c r="AD39" t="s">
        <v>102</v>
      </c>
      <c r="AE39" t="s">
        <v>102</v>
      </c>
      <c r="AF39" t="s">
        <v>102</v>
      </c>
      <c r="AG39" t="s">
        <v>102</v>
      </c>
      <c r="AH39" t="s">
        <v>102</v>
      </c>
      <c r="AI39" t="s">
        <v>102</v>
      </c>
      <c r="AJ39" t="s">
        <v>102</v>
      </c>
      <c r="AK39" t="s">
        <v>102</v>
      </c>
      <c r="AL39" t="s">
        <v>102</v>
      </c>
      <c r="AM39" t="s">
        <v>102</v>
      </c>
      <c r="AN39" t="s">
        <v>102</v>
      </c>
      <c r="AO39" t="s">
        <v>102</v>
      </c>
      <c r="AP39" t="s">
        <v>102</v>
      </c>
      <c r="AQ39" t="s">
        <v>102</v>
      </c>
      <c r="AR39" t="s">
        <v>102</v>
      </c>
      <c r="AS39" t="s">
        <v>102</v>
      </c>
      <c r="AT39" t="s">
        <v>102</v>
      </c>
      <c r="AU39" t="s">
        <v>102</v>
      </c>
      <c r="AV39" t="s">
        <v>102</v>
      </c>
      <c r="AW39" t="s">
        <v>102</v>
      </c>
      <c r="AX39" t="s">
        <v>102</v>
      </c>
      <c r="AY39" t="s">
        <v>102</v>
      </c>
      <c r="AZ39" t="s">
        <v>102</v>
      </c>
      <c r="BA39" t="s">
        <v>102</v>
      </c>
      <c r="BB39" t="s">
        <v>102</v>
      </c>
      <c r="BC39" t="s">
        <v>102</v>
      </c>
      <c r="BD39" t="s">
        <v>102</v>
      </c>
      <c r="BE39" t="s">
        <v>102</v>
      </c>
      <c r="BF39" t="s">
        <v>102</v>
      </c>
      <c r="BG39" t="s">
        <v>102</v>
      </c>
      <c r="BH39" t="s">
        <v>102</v>
      </c>
      <c r="BI39" t="s">
        <v>102</v>
      </c>
      <c r="BJ39" t="s">
        <v>102</v>
      </c>
      <c r="BK39" t="s">
        <v>102</v>
      </c>
      <c r="BL39" t="s">
        <v>102</v>
      </c>
      <c r="BM39" t="s">
        <v>102</v>
      </c>
      <c r="BN39" t="s">
        <v>102</v>
      </c>
      <c r="BO39" t="s">
        <v>102</v>
      </c>
      <c r="BP39" t="s">
        <v>102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</row>
    <row r="40" spans="1:86">
      <c r="A40" t="s">
        <v>153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1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</row>
    <row r="41" spans="1:86">
      <c r="A41" t="s">
        <v>134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1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1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1</v>
      </c>
      <c r="CF41">
        <v>0</v>
      </c>
      <c r="CG41">
        <v>0</v>
      </c>
      <c r="CH41">
        <v>0</v>
      </c>
    </row>
    <row r="42" spans="1:86">
      <c r="A42" t="s">
        <v>109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1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</row>
    <row r="43" spans="1:86">
      <c r="A43" t="s">
        <v>163</v>
      </c>
      <c r="B43" t="s">
        <v>102</v>
      </c>
      <c r="C43" t="s">
        <v>102</v>
      </c>
      <c r="D43" t="s">
        <v>102</v>
      </c>
      <c r="E43" t="s">
        <v>102</v>
      </c>
      <c r="F43" t="s">
        <v>102</v>
      </c>
      <c r="G43" t="s">
        <v>102</v>
      </c>
      <c r="H43" t="s">
        <v>102</v>
      </c>
      <c r="I43" t="s">
        <v>102</v>
      </c>
      <c r="J43" t="s">
        <v>102</v>
      </c>
      <c r="K43" t="s">
        <v>102</v>
      </c>
      <c r="L43" t="s">
        <v>102</v>
      </c>
      <c r="M43" t="s">
        <v>102</v>
      </c>
      <c r="N43" t="s">
        <v>102</v>
      </c>
      <c r="O43" t="s">
        <v>102</v>
      </c>
      <c r="P43" t="s">
        <v>102</v>
      </c>
      <c r="Q43" t="s">
        <v>102</v>
      </c>
      <c r="R43" t="s">
        <v>102</v>
      </c>
      <c r="S43" t="s">
        <v>102</v>
      </c>
      <c r="T43" t="s">
        <v>102</v>
      </c>
      <c r="U43" t="s">
        <v>102</v>
      </c>
      <c r="V43" t="s">
        <v>102</v>
      </c>
      <c r="W43" t="s">
        <v>102</v>
      </c>
      <c r="X43" t="s">
        <v>102</v>
      </c>
      <c r="Y43" t="s">
        <v>102</v>
      </c>
      <c r="Z43" t="s">
        <v>102</v>
      </c>
      <c r="AA43" t="s">
        <v>102</v>
      </c>
      <c r="AB43" t="s">
        <v>102</v>
      </c>
      <c r="AC43" t="s">
        <v>102</v>
      </c>
      <c r="AD43" t="s">
        <v>102</v>
      </c>
      <c r="AE43" t="s">
        <v>102</v>
      </c>
      <c r="AF43" t="s">
        <v>102</v>
      </c>
      <c r="AG43" t="s">
        <v>102</v>
      </c>
      <c r="AH43" t="s">
        <v>102</v>
      </c>
      <c r="AI43" t="s">
        <v>102</v>
      </c>
      <c r="AJ43" t="s">
        <v>102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</row>
    <row r="44" spans="1:86">
      <c r="A44" t="s">
        <v>126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1</v>
      </c>
      <c r="AI44">
        <v>1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</row>
    <row r="45" spans="1:86">
      <c r="A45" t="s">
        <v>138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1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</row>
    <row r="46" spans="1:86">
      <c r="A46" t="s">
        <v>166</v>
      </c>
      <c r="B46" t="s">
        <v>102</v>
      </c>
      <c r="C46" t="s">
        <v>102</v>
      </c>
      <c r="D46" t="s">
        <v>102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6</v>
      </c>
      <c r="L46">
        <v>0</v>
      </c>
      <c r="M46">
        <v>3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1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1</v>
      </c>
      <c r="AI46">
        <v>0</v>
      </c>
      <c r="AJ46">
        <v>0</v>
      </c>
      <c r="AK46">
        <v>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1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</row>
    <row r="47" spans="1:86">
      <c r="A47" t="s">
        <v>151</v>
      </c>
      <c r="B47" t="s">
        <v>102</v>
      </c>
      <c r="C47" t="s">
        <v>102</v>
      </c>
      <c r="D47" t="s">
        <v>102</v>
      </c>
      <c r="E47" t="s">
        <v>102</v>
      </c>
      <c r="F47" t="s">
        <v>102</v>
      </c>
      <c r="G47" t="s">
        <v>102</v>
      </c>
      <c r="H47" t="s">
        <v>102</v>
      </c>
      <c r="I47" t="s">
        <v>102</v>
      </c>
      <c r="J47" t="s">
        <v>102</v>
      </c>
      <c r="K47" t="s">
        <v>102</v>
      </c>
      <c r="L47" t="s">
        <v>102</v>
      </c>
      <c r="M47" t="s">
        <v>102</v>
      </c>
      <c r="N47" t="s">
        <v>102</v>
      </c>
      <c r="O47" t="s">
        <v>102</v>
      </c>
      <c r="P47" t="s">
        <v>102</v>
      </c>
      <c r="Q47" t="s">
        <v>102</v>
      </c>
      <c r="R47" t="s">
        <v>102</v>
      </c>
      <c r="S47" t="s">
        <v>102</v>
      </c>
      <c r="T47" t="s">
        <v>102</v>
      </c>
      <c r="U47" t="s">
        <v>102</v>
      </c>
      <c r="V47" t="s">
        <v>102</v>
      </c>
      <c r="W47" t="s">
        <v>102</v>
      </c>
      <c r="X47" t="s">
        <v>102</v>
      </c>
      <c r="Y47" t="s">
        <v>102</v>
      </c>
      <c r="Z47" t="s">
        <v>102</v>
      </c>
      <c r="AA47" t="s">
        <v>102</v>
      </c>
      <c r="AB47" t="s">
        <v>102</v>
      </c>
      <c r="AC47" t="s">
        <v>102</v>
      </c>
      <c r="AD47" t="s">
        <v>102</v>
      </c>
      <c r="AE47" t="s">
        <v>102</v>
      </c>
      <c r="AF47" t="s">
        <v>102</v>
      </c>
      <c r="AG47" t="s">
        <v>102</v>
      </c>
      <c r="AH47" t="s">
        <v>102</v>
      </c>
      <c r="AI47" t="s">
        <v>102</v>
      </c>
      <c r="AJ47" t="s">
        <v>102</v>
      </c>
      <c r="AK47" t="s">
        <v>102</v>
      </c>
      <c r="AL47" t="s">
        <v>102</v>
      </c>
      <c r="AM47" t="s">
        <v>102</v>
      </c>
      <c r="AN47" t="s">
        <v>102</v>
      </c>
      <c r="AO47" t="s">
        <v>102</v>
      </c>
      <c r="AP47" t="s">
        <v>102</v>
      </c>
      <c r="AQ47" t="s">
        <v>102</v>
      </c>
      <c r="AR47" t="s">
        <v>102</v>
      </c>
      <c r="AS47" t="s">
        <v>102</v>
      </c>
      <c r="AT47" t="s">
        <v>102</v>
      </c>
      <c r="AU47" t="s">
        <v>102</v>
      </c>
      <c r="AV47" t="s">
        <v>102</v>
      </c>
      <c r="AW47" t="s">
        <v>102</v>
      </c>
      <c r="AX47" t="s">
        <v>102</v>
      </c>
      <c r="AY47" t="s">
        <v>102</v>
      </c>
      <c r="AZ47" t="s">
        <v>102</v>
      </c>
      <c r="BA47" t="s">
        <v>102</v>
      </c>
      <c r="BB47" t="s">
        <v>102</v>
      </c>
      <c r="BC47">
        <v>0</v>
      </c>
      <c r="BD47" t="s">
        <v>102</v>
      </c>
      <c r="BE47" t="s">
        <v>102</v>
      </c>
      <c r="BF47" t="s">
        <v>102</v>
      </c>
      <c r="BG47" t="s">
        <v>102</v>
      </c>
      <c r="BH47" t="s">
        <v>102</v>
      </c>
      <c r="BI47" t="s">
        <v>102</v>
      </c>
      <c r="BJ47" t="s">
        <v>102</v>
      </c>
      <c r="BK47" t="s">
        <v>102</v>
      </c>
      <c r="BL47" t="s">
        <v>102</v>
      </c>
      <c r="BM47" t="s">
        <v>102</v>
      </c>
      <c r="BN47" t="s">
        <v>102</v>
      </c>
      <c r="BO47" t="s">
        <v>102</v>
      </c>
      <c r="BP47" t="s">
        <v>102</v>
      </c>
      <c r="BQ47" t="s">
        <v>102</v>
      </c>
      <c r="BR47" t="s">
        <v>102</v>
      </c>
      <c r="BS47" t="s">
        <v>102</v>
      </c>
      <c r="BT47" t="s">
        <v>102</v>
      </c>
      <c r="BU47" t="s">
        <v>102</v>
      </c>
      <c r="BV47" t="s">
        <v>102</v>
      </c>
      <c r="BW47" t="s">
        <v>102</v>
      </c>
      <c r="BX47" t="s">
        <v>102</v>
      </c>
      <c r="BY47" t="s">
        <v>102</v>
      </c>
      <c r="BZ47" t="s">
        <v>102</v>
      </c>
      <c r="CA47" t="s">
        <v>102</v>
      </c>
      <c r="CB47" t="s">
        <v>102</v>
      </c>
      <c r="CC47" t="s">
        <v>102</v>
      </c>
      <c r="CD47" t="s">
        <v>102</v>
      </c>
      <c r="CE47" t="s">
        <v>102</v>
      </c>
      <c r="CF47" t="s">
        <v>102</v>
      </c>
      <c r="CG47" t="s">
        <v>102</v>
      </c>
      <c r="CH47" t="s">
        <v>102</v>
      </c>
    </row>
    <row r="48" spans="1:86">
      <c r="A48" t="s">
        <v>106</v>
      </c>
      <c r="B48" t="s">
        <v>102</v>
      </c>
      <c r="C48" t="s">
        <v>102</v>
      </c>
      <c r="D48" t="s">
        <v>102</v>
      </c>
      <c r="E48" t="s">
        <v>102</v>
      </c>
      <c r="F48" t="s">
        <v>102</v>
      </c>
      <c r="G48" t="s">
        <v>102</v>
      </c>
      <c r="H48" t="s">
        <v>102</v>
      </c>
      <c r="I48" t="s">
        <v>102</v>
      </c>
      <c r="J48" t="s">
        <v>102</v>
      </c>
      <c r="K48" t="s">
        <v>102</v>
      </c>
      <c r="L48" t="s">
        <v>102</v>
      </c>
      <c r="M48" t="s">
        <v>102</v>
      </c>
      <c r="N48" t="s">
        <v>102</v>
      </c>
      <c r="O48" t="s">
        <v>102</v>
      </c>
      <c r="P48" t="s">
        <v>102</v>
      </c>
      <c r="Q48" t="s">
        <v>102</v>
      </c>
      <c r="R48" t="s">
        <v>102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1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6</v>
      </c>
      <c r="BD48">
        <v>6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</row>
    <row r="49" spans="1:86">
      <c r="A49" t="s">
        <v>125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1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</row>
    <row r="50" spans="1:86">
      <c r="A50" t="s">
        <v>162</v>
      </c>
      <c r="B50" t="s">
        <v>102</v>
      </c>
      <c r="C50" t="s">
        <v>102</v>
      </c>
      <c r="D50" t="s">
        <v>102</v>
      </c>
      <c r="E50" t="s">
        <v>102</v>
      </c>
      <c r="F50" t="s">
        <v>102</v>
      </c>
      <c r="G50" t="s">
        <v>102</v>
      </c>
      <c r="H50" t="s">
        <v>102</v>
      </c>
      <c r="I50" t="s">
        <v>102</v>
      </c>
      <c r="J50" t="s">
        <v>102</v>
      </c>
      <c r="K50" t="s">
        <v>102</v>
      </c>
      <c r="L50" t="s">
        <v>102</v>
      </c>
      <c r="M50" t="s">
        <v>102</v>
      </c>
      <c r="N50" t="s">
        <v>102</v>
      </c>
      <c r="O50" t="s">
        <v>102</v>
      </c>
      <c r="P50" t="s">
        <v>102</v>
      </c>
      <c r="Q50" t="s">
        <v>102</v>
      </c>
      <c r="R50" t="s">
        <v>102</v>
      </c>
      <c r="S50" t="s">
        <v>102</v>
      </c>
      <c r="T50" t="s">
        <v>102</v>
      </c>
      <c r="U50" t="s">
        <v>102</v>
      </c>
      <c r="V50" t="s">
        <v>102</v>
      </c>
      <c r="W50" t="s">
        <v>102</v>
      </c>
      <c r="X50" t="s">
        <v>102</v>
      </c>
      <c r="Y50" t="s">
        <v>102</v>
      </c>
      <c r="Z50" t="s">
        <v>102</v>
      </c>
      <c r="AA50" t="s">
        <v>102</v>
      </c>
      <c r="AB50" t="s">
        <v>102</v>
      </c>
      <c r="AC50" t="s">
        <v>102</v>
      </c>
      <c r="AD50" t="s">
        <v>102</v>
      </c>
      <c r="AE50" t="s">
        <v>102</v>
      </c>
      <c r="AF50" t="s">
        <v>102</v>
      </c>
      <c r="AG50" t="s">
        <v>102</v>
      </c>
      <c r="AH50" t="s">
        <v>102</v>
      </c>
      <c r="AI50" t="s">
        <v>102</v>
      </c>
      <c r="AJ50" t="s">
        <v>102</v>
      </c>
      <c r="AK50" t="s">
        <v>102</v>
      </c>
      <c r="AL50" t="s">
        <v>102</v>
      </c>
      <c r="AM50" t="s">
        <v>102</v>
      </c>
      <c r="AN50" t="s">
        <v>102</v>
      </c>
      <c r="AO50" t="s">
        <v>102</v>
      </c>
      <c r="AP50" t="s">
        <v>102</v>
      </c>
      <c r="AQ50" t="s">
        <v>102</v>
      </c>
      <c r="AR50" t="s">
        <v>102</v>
      </c>
      <c r="AS50" t="s">
        <v>102</v>
      </c>
      <c r="AT50" t="s">
        <v>102</v>
      </c>
      <c r="AU50" t="s">
        <v>102</v>
      </c>
      <c r="AV50" t="s">
        <v>102</v>
      </c>
      <c r="AW50" t="s">
        <v>102</v>
      </c>
      <c r="AX50" t="s">
        <v>102</v>
      </c>
      <c r="AY50" t="s">
        <v>102</v>
      </c>
      <c r="AZ50" t="s">
        <v>102</v>
      </c>
      <c r="BA50" t="s">
        <v>102</v>
      </c>
      <c r="BB50" t="s">
        <v>102</v>
      </c>
      <c r="BC50">
        <v>0</v>
      </c>
      <c r="BD50" t="s">
        <v>102</v>
      </c>
      <c r="BE50" t="s">
        <v>102</v>
      </c>
      <c r="BF50" t="s">
        <v>102</v>
      </c>
      <c r="BG50" t="s">
        <v>102</v>
      </c>
      <c r="BH50" t="s">
        <v>102</v>
      </c>
      <c r="BI50" t="s">
        <v>102</v>
      </c>
      <c r="BJ50" t="s">
        <v>102</v>
      </c>
      <c r="BK50" t="s">
        <v>102</v>
      </c>
      <c r="BL50" t="s">
        <v>102</v>
      </c>
      <c r="BM50" t="s">
        <v>102</v>
      </c>
      <c r="BN50" t="s">
        <v>102</v>
      </c>
      <c r="BO50" t="s">
        <v>102</v>
      </c>
      <c r="BP50" t="s">
        <v>102</v>
      </c>
      <c r="BQ50" t="s">
        <v>102</v>
      </c>
      <c r="BR50" t="s">
        <v>102</v>
      </c>
      <c r="BS50" t="s">
        <v>102</v>
      </c>
      <c r="BT50" t="s">
        <v>102</v>
      </c>
      <c r="BU50" t="s">
        <v>102</v>
      </c>
      <c r="BV50" t="s">
        <v>102</v>
      </c>
      <c r="BW50" t="s">
        <v>102</v>
      </c>
      <c r="BX50" t="s">
        <v>102</v>
      </c>
      <c r="BY50" t="s">
        <v>102</v>
      </c>
      <c r="BZ50" t="s">
        <v>102</v>
      </c>
      <c r="CA50" t="s">
        <v>102</v>
      </c>
      <c r="CB50" t="s">
        <v>102</v>
      </c>
      <c r="CC50" t="s">
        <v>102</v>
      </c>
      <c r="CD50" t="s">
        <v>102</v>
      </c>
      <c r="CE50" t="s">
        <v>102</v>
      </c>
      <c r="CF50" t="s">
        <v>102</v>
      </c>
      <c r="CG50" t="s">
        <v>102</v>
      </c>
      <c r="CH50" t="s">
        <v>102</v>
      </c>
    </row>
    <row r="51" spans="1:86">
      <c r="A51" t="s">
        <v>129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1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</row>
    <row r="52" spans="1:86">
      <c r="A52" t="s">
        <v>145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1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</row>
    <row r="53" spans="1:86">
      <c r="A53" t="s">
        <v>116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1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1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</row>
    <row r="54" spans="1:86">
      <c r="A54" t="s">
        <v>123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1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1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</row>
    <row r="55" spans="1:86">
      <c r="A55" t="s">
        <v>178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1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</row>
    <row r="56" spans="1:86">
      <c r="A56" t="s">
        <v>184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1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</row>
    <row r="57" spans="1:86">
      <c r="A57" t="s">
        <v>168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1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</row>
    <row r="58" spans="1:86">
      <c r="A58" t="s">
        <v>150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1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8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</row>
    <row r="59" spans="1:86">
      <c r="A59" t="s">
        <v>141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1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</row>
    <row r="60" spans="1:86">
      <c r="A60" t="s">
        <v>114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1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</row>
    <row r="61" spans="1:86">
      <c r="A61" t="s">
        <v>146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1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</row>
    <row r="62" spans="1:86">
      <c r="A62" t="s">
        <v>115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1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1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1</v>
      </c>
      <c r="BT62">
        <v>0</v>
      </c>
      <c r="BU62">
        <v>0</v>
      </c>
      <c r="BV62">
        <v>0</v>
      </c>
      <c r="BW62">
        <v>0</v>
      </c>
      <c r="BX62" t="s">
        <v>102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</row>
    <row r="63" spans="1:86">
      <c r="A63" t="s">
        <v>165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1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</row>
    <row r="64" spans="1:86">
      <c r="A64" t="s">
        <v>127</v>
      </c>
      <c r="B64" t="s">
        <v>102</v>
      </c>
      <c r="C64" t="s">
        <v>102</v>
      </c>
      <c r="D64" t="s">
        <v>102</v>
      </c>
      <c r="E64" t="s">
        <v>102</v>
      </c>
      <c r="F64" t="s">
        <v>102</v>
      </c>
      <c r="G64" t="s">
        <v>102</v>
      </c>
      <c r="H64" t="s">
        <v>102</v>
      </c>
      <c r="I64" t="s">
        <v>102</v>
      </c>
      <c r="J64" t="s">
        <v>102</v>
      </c>
      <c r="K64" t="s">
        <v>102</v>
      </c>
      <c r="L64" t="s">
        <v>102</v>
      </c>
      <c r="M64" t="s">
        <v>102</v>
      </c>
      <c r="N64" t="s">
        <v>102</v>
      </c>
      <c r="O64" t="s">
        <v>102</v>
      </c>
      <c r="P64" t="s">
        <v>102</v>
      </c>
      <c r="Q64" t="s">
        <v>102</v>
      </c>
      <c r="R64" t="s">
        <v>102</v>
      </c>
      <c r="S64" t="s">
        <v>102</v>
      </c>
      <c r="T64" t="s">
        <v>102</v>
      </c>
      <c r="U64" t="s">
        <v>102</v>
      </c>
      <c r="V64" t="s">
        <v>102</v>
      </c>
      <c r="W64" t="s">
        <v>102</v>
      </c>
      <c r="X64" t="s">
        <v>102</v>
      </c>
      <c r="Y64" t="s">
        <v>102</v>
      </c>
      <c r="Z64" t="s">
        <v>102</v>
      </c>
      <c r="AA64" t="s">
        <v>102</v>
      </c>
      <c r="AB64" t="s">
        <v>102</v>
      </c>
      <c r="AC64" t="s">
        <v>102</v>
      </c>
      <c r="AD64" t="s">
        <v>102</v>
      </c>
      <c r="AE64" t="s">
        <v>102</v>
      </c>
      <c r="AF64" t="s">
        <v>102</v>
      </c>
      <c r="AG64" t="s">
        <v>102</v>
      </c>
      <c r="AH64" t="s">
        <v>102</v>
      </c>
      <c r="AI64" t="s">
        <v>102</v>
      </c>
      <c r="AJ64" t="s">
        <v>102</v>
      </c>
      <c r="AK64" t="s">
        <v>102</v>
      </c>
      <c r="AL64" t="s">
        <v>102</v>
      </c>
      <c r="AM64" t="s">
        <v>102</v>
      </c>
      <c r="AN64" t="s">
        <v>102</v>
      </c>
      <c r="AO64" t="s">
        <v>102</v>
      </c>
      <c r="AP64" t="s">
        <v>102</v>
      </c>
      <c r="AQ64" t="s">
        <v>102</v>
      </c>
      <c r="AR64" t="s">
        <v>102</v>
      </c>
      <c r="AS64" t="s">
        <v>102</v>
      </c>
      <c r="AT64" t="s">
        <v>102</v>
      </c>
      <c r="AU64" t="s">
        <v>102</v>
      </c>
      <c r="AV64" t="s">
        <v>102</v>
      </c>
      <c r="AW64" t="s">
        <v>102</v>
      </c>
      <c r="AX64" t="s">
        <v>102</v>
      </c>
      <c r="AY64" t="s">
        <v>102</v>
      </c>
      <c r="AZ64" t="s">
        <v>102</v>
      </c>
      <c r="BA64" t="s">
        <v>102</v>
      </c>
      <c r="BB64" t="s">
        <v>102</v>
      </c>
      <c r="BC64" t="s">
        <v>102</v>
      </c>
      <c r="BD64" t="s">
        <v>102</v>
      </c>
      <c r="BE64" t="s">
        <v>102</v>
      </c>
      <c r="BF64" t="s">
        <v>102</v>
      </c>
      <c r="BG64" t="s">
        <v>102</v>
      </c>
      <c r="BH64" t="s">
        <v>102</v>
      </c>
      <c r="BI64" t="s">
        <v>102</v>
      </c>
      <c r="BJ64" t="s">
        <v>102</v>
      </c>
      <c r="BK64" t="s">
        <v>102</v>
      </c>
      <c r="BL64" t="s">
        <v>102</v>
      </c>
      <c r="BM64" t="s">
        <v>102</v>
      </c>
      <c r="BN64" t="s">
        <v>102</v>
      </c>
      <c r="BO64" t="s">
        <v>102</v>
      </c>
      <c r="BP64" t="s">
        <v>102</v>
      </c>
      <c r="BQ64" t="s">
        <v>102</v>
      </c>
      <c r="BR64" t="s">
        <v>102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2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</row>
    <row r="65" spans="1:86">
      <c r="A65" t="s">
        <v>112</v>
      </c>
      <c r="B65" t="s">
        <v>102</v>
      </c>
      <c r="C65" t="s">
        <v>102</v>
      </c>
      <c r="D65" t="s">
        <v>102</v>
      </c>
      <c r="E65" t="s">
        <v>102</v>
      </c>
      <c r="F65" t="s">
        <v>102</v>
      </c>
      <c r="G65" t="s">
        <v>102</v>
      </c>
      <c r="H65" t="s">
        <v>102</v>
      </c>
      <c r="I65" t="s">
        <v>102</v>
      </c>
      <c r="J65" t="s">
        <v>102</v>
      </c>
      <c r="K65" t="s">
        <v>102</v>
      </c>
      <c r="L65" t="s">
        <v>102</v>
      </c>
      <c r="M65" t="s">
        <v>102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1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 t="s">
        <v>102</v>
      </c>
      <c r="BT65" t="s">
        <v>102</v>
      </c>
      <c r="BU65" t="s">
        <v>102</v>
      </c>
      <c r="BV65" t="s">
        <v>102</v>
      </c>
      <c r="BW65" t="s">
        <v>102</v>
      </c>
      <c r="BX65" t="s">
        <v>102</v>
      </c>
      <c r="BY65" t="s">
        <v>102</v>
      </c>
      <c r="BZ65" t="s">
        <v>102</v>
      </c>
      <c r="CA65" t="s">
        <v>102</v>
      </c>
      <c r="CB65" t="s">
        <v>102</v>
      </c>
      <c r="CC65" t="s">
        <v>102</v>
      </c>
      <c r="CD65" t="s">
        <v>102</v>
      </c>
      <c r="CE65" t="s">
        <v>102</v>
      </c>
      <c r="CF65" t="s">
        <v>102</v>
      </c>
      <c r="CG65" t="s">
        <v>102</v>
      </c>
      <c r="CH65" t="s">
        <v>102</v>
      </c>
    </row>
    <row r="66" spans="1:86">
      <c r="A66" t="s">
        <v>172</v>
      </c>
      <c r="B66" t="s">
        <v>102</v>
      </c>
      <c r="C66" t="s">
        <v>102</v>
      </c>
      <c r="D66" t="s">
        <v>102</v>
      </c>
      <c r="E66" t="s">
        <v>102</v>
      </c>
      <c r="F66" t="s">
        <v>102</v>
      </c>
      <c r="G66" t="s">
        <v>102</v>
      </c>
      <c r="H66" t="s">
        <v>102</v>
      </c>
      <c r="I66" t="s">
        <v>102</v>
      </c>
      <c r="J66" t="s">
        <v>102</v>
      </c>
      <c r="K66" t="s">
        <v>102</v>
      </c>
      <c r="L66" t="s">
        <v>102</v>
      </c>
      <c r="M66" t="s">
        <v>102</v>
      </c>
      <c r="N66" t="s">
        <v>102</v>
      </c>
      <c r="O66" t="s">
        <v>102</v>
      </c>
      <c r="P66" t="s">
        <v>102</v>
      </c>
      <c r="Q66" t="s">
        <v>102</v>
      </c>
      <c r="R66" t="s">
        <v>102</v>
      </c>
      <c r="S66" t="s">
        <v>102</v>
      </c>
      <c r="T66" t="s">
        <v>102</v>
      </c>
      <c r="U66" t="s">
        <v>102</v>
      </c>
      <c r="V66" t="s">
        <v>102</v>
      </c>
      <c r="W66" t="s">
        <v>102</v>
      </c>
      <c r="X66" t="s">
        <v>102</v>
      </c>
      <c r="Y66" t="s">
        <v>102</v>
      </c>
      <c r="Z66" t="s">
        <v>102</v>
      </c>
      <c r="AA66" t="s">
        <v>102</v>
      </c>
      <c r="AB66" t="s">
        <v>102</v>
      </c>
      <c r="AC66" t="s">
        <v>102</v>
      </c>
      <c r="AD66" t="s">
        <v>102</v>
      </c>
      <c r="AE66" t="s">
        <v>102</v>
      </c>
      <c r="AF66" t="s">
        <v>102</v>
      </c>
      <c r="AG66" t="s">
        <v>102</v>
      </c>
      <c r="AH66" t="s">
        <v>102</v>
      </c>
      <c r="AI66" t="s">
        <v>102</v>
      </c>
      <c r="AJ66" t="s">
        <v>102</v>
      </c>
      <c r="AK66" t="s">
        <v>102</v>
      </c>
      <c r="AL66" t="s">
        <v>102</v>
      </c>
      <c r="AM66" t="s">
        <v>102</v>
      </c>
      <c r="AN66" t="s">
        <v>102</v>
      </c>
      <c r="AO66" t="s">
        <v>102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</row>
    <row r="67" spans="1:86">
      <c r="A67" t="s">
        <v>131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1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1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</row>
    <row r="68" spans="1:86">
      <c r="A68" t="s">
        <v>101</v>
      </c>
      <c r="B68" t="s">
        <v>102</v>
      </c>
      <c r="C68" t="s">
        <v>102</v>
      </c>
      <c r="D68" t="s">
        <v>102</v>
      </c>
      <c r="E68" t="s">
        <v>102</v>
      </c>
      <c r="F68" t="s">
        <v>102</v>
      </c>
      <c r="G68" t="s">
        <v>102</v>
      </c>
      <c r="H68" t="s">
        <v>102</v>
      </c>
      <c r="I68" t="s">
        <v>102</v>
      </c>
      <c r="J68" t="s">
        <v>102</v>
      </c>
      <c r="K68" t="s">
        <v>102</v>
      </c>
      <c r="L68" t="s">
        <v>102</v>
      </c>
      <c r="M68" t="s">
        <v>102</v>
      </c>
      <c r="N68" t="s">
        <v>102</v>
      </c>
      <c r="O68" t="s">
        <v>102</v>
      </c>
      <c r="P68" t="s">
        <v>102</v>
      </c>
      <c r="Q68" t="s">
        <v>102</v>
      </c>
      <c r="R68" t="s">
        <v>102</v>
      </c>
      <c r="S68" t="s">
        <v>102</v>
      </c>
      <c r="T68" t="s">
        <v>102</v>
      </c>
      <c r="U68" t="s">
        <v>102</v>
      </c>
      <c r="V68" t="s">
        <v>102</v>
      </c>
      <c r="W68" t="s">
        <v>102</v>
      </c>
      <c r="X68" t="s">
        <v>102</v>
      </c>
      <c r="Y68" t="s">
        <v>102</v>
      </c>
      <c r="Z68" t="s">
        <v>102</v>
      </c>
      <c r="AA68" t="s">
        <v>102</v>
      </c>
      <c r="AB68" t="s">
        <v>102</v>
      </c>
      <c r="AC68" t="s">
        <v>102</v>
      </c>
      <c r="AD68" t="s">
        <v>102</v>
      </c>
      <c r="AE68" t="s">
        <v>102</v>
      </c>
      <c r="AF68">
        <v>0</v>
      </c>
      <c r="AG68">
        <v>0</v>
      </c>
      <c r="AH68">
        <v>1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</row>
    <row r="69" spans="1:86">
      <c r="A69" t="s">
        <v>111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1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</row>
    <row r="70" spans="1:86">
      <c r="A70" t="s">
        <v>104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1</v>
      </c>
      <c r="AI70">
        <v>2</v>
      </c>
      <c r="AJ70">
        <v>2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</row>
    <row r="71" spans="1:86">
      <c r="A71" t="s">
        <v>147</v>
      </c>
      <c r="B71" t="s">
        <v>102</v>
      </c>
      <c r="C71" t="s">
        <v>102</v>
      </c>
      <c r="D71" t="s">
        <v>102</v>
      </c>
      <c r="E71" t="s">
        <v>102</v>
      </c>
      <c r="F71" t="s">
        <v>102</v>
      </c>
      <c r="G71" t="s">
        <v>102</v>
      </c>
      <c r="H71" t="s">
        <v>102</v>
      </c>
      <c r="I71" t="s">
        <v>102</v>
      </c>
      <c r="J71" t="s">
        <v>102</v>
      </c>
      <c r="K71" t="s">
        <v>102</v>
      </c>
      <c r="L71" t="s">
        <v>102</v>
      </c>
      <c r="M71" t="s">
        <v>102</v>
      </c>
      <c r="N71" t="s">
        <v>102</v>
      </c>
      <c r="O71" t="s">
        <v>102</v>
      </c>
      <c r="P71" t="s">
        <v>102</v>
      </c>
      <c r="Q71" t="s">
        <v>102</v>
      </c>
      <c r="R71" t="s">
        <v>102</v>
      </c>
      <c r="S71" t="s">
        <v>102</v>
      </c>
      <c r="T71" t="s">
        <v>102</v>
      </c>
      <c r="U71" t="s">
        <v>102</v>
      </c>
      <c r="V71" t="s">
        <v>102</v>
      </c>
      <c r="W71" t="s">
        <v>102</v>
      </c>
      <c r="X71" t="s">
        <v>102</v>
      </c>
      <c r="Y71" t="s">
        <v>102</v>
      </c>
      <c r="Z71" t="s">
        <v>102</v>
      </c>
      <c r="AA71" t="s">
        <v>102</v>
      </c>
      <c r="AB71" t="s">
        <v>102</v>
      </c>
      <c r="AC71" t="s">
        <v>102</v>
      </c>
      <c r="AD71" t="s">
        <v>102</v>
      </c>
      <c r="AE71" t="s">
        <v>102</v>
      </c>
      <c r="AF71" t="s">
        <v>102</v>
      </c>
      <c r="AG71" t="s">
        <v>102</v>
      </c>
      <c r="AH71" t="s">
        <v>102</v>
      </c>
      <c r="AI71">
        <v>0</v>
      </c>
      <c r="AJ71">
        <v>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</row>
    <row r="72" spans="1:86">
      <c r="A72" t="s">
        <v>136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1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</row>
    <row r="73" spans="1:86">
      <c r="A73" t="s">
        <v>108</v>
      </c>
      <c r="B73" t="s">
        <v>102</v>
      </c>
      <c r="C73" t="s">
        <v>102</v>
      </c>
      <c r="D73" t="s">
        <v>102</v>
      </c>
      <c r="E73" t="s">
        <v>102</v>
      </c>
      <c r="F73" t="s">
        <v>102</v>
      </c>
      <c r="G73" t="s">
        <v>102</v>
      </c>
      <c r="H73" t="s">
        <v>102</v>
      </c>
      <c r="I73" t="s">
        <v>102</v>
      </c>
      <c r="J73" t="s">
        <v>102</v>
      </c>
      <c r="K73" t="s">
        <v>102</v>
      </c>
      <c r="L73" t="s">
        <v>102</v>
      </c>
      <c r="M73" t="s">
        <v>102</v>
      </c>
      <c r="N73" t="s">
        <v>102</v>
      </c>
      <c r="O73" t="s">
        <v>102</v>
      </c>
      <c r="P73" t="s">
        <v>102</v>
      </c>
      <c r="Q73" t="s">
        <v>102</v>
      </c>
      <c r="R73" t="s">
        <v>102</v>
      </c>
      <c r="S73" t="s">
        <v>102</v>
      </c>
      <c r="T73" t="s">
        <v>102</v>
      </c>
      <c r="U73" t="s">
        <v>102</v>
      </c>
      <c r="V73" t="s">
        <v>102</v>
      </c>
      <c r="W73" t="s">
        <v>102</v>
      </c>
      <c r="X73" t="s">
        <v>102</v>
      </c>
      <c r="Y73" t="s">
        <v>102</v>
      </c>
      <c r="Z73" t="s">
        <v>102</v>
      </c>
      <c r="AA73" t="s">
        <v>102</v>
      </c>
      <c r="AB73" t="s">
        <v>102</v>
      </c>
      <c r="AC73" t="s">
        <v>102</v>
      </c>
      <c r="AD73" t="s">
        <v>102</v>
      </c>
      <c r="AE73" t="s">
        <v>102</v>
      </c>
      <c r="AF73" t="s">
        <v>102</v>
      </c>
      <c r="AG73" t="s">
        <v>102</v>
      </c>
      <c r="AH73" t="s">
        <v>102</v>
      </c>
      <c r="AI73" t="s">
        <v>102</v>
      </c>
      <c r="AJ73" t="s">
        <v>102</v>
      </c>
      <c r="AK73" t="s">
        <v>102</v>
      </c>
      <c r="AL73" t="s">
        <v>102</v>
      </c>
      <c r="AM73" t="s">
        <v>102</v>
      </c>
      <c r="AN73" t="s">
        <v>102</v>
      </c>
      <c r="AO73" t="s">
        <v>102</v>
      </c>
      <c r="AP73" t="s">
        <v>102</v>
      </c>
      <c r="AQ73" t="s">
        <v>102</v>
      </c>
      <c r="AR73" t="s">
        <v>102</v>
      </c>
      <c r="AS73" t="s">
        <v>102</v>
      </c>
      <c r="AT73" t="s">
        <v>102</v>
      </c>
      <c r="AU73" t="s">
        <v>102</v>
      </c>
      <c r="AV73" t="s">
        <v>102</v>
      </c>
      <c r="AW73" t="s">
        <v>102</v>
      </c>
      <c r="AX73" t="s">
        <v>102</v>
      </c>
      <c r="AY73" t="s">
        <v>102</v>
      </c>
      <c r="AZ73" t="s">
        <v>102</v>
      </c>
      <c r="BA73" t="s">
        <v>102</v>
      </c>
      <c r="BB73" t="s">
        <v>102</v>
      </c>
      <c r="BC73" t="s">
        <v>102</v>
      </c>
      <c r="BD73" t="s">
        <v>102</v>
      </c>
      <c r="BE73" t="s">
        <v>102</v>
      </c>
      <c r="BF73" t="s">
        <v>102</v>
      </c>
      <c r="BG73" t="s">
        <v>102</v>
      </c>
      <c r="BH73" t="s">
        <v>102</v>
      </c>
      <c r="BI73" t="s">
        <v>102</v>
      </c>
      <c r="BJ73" t="s">
        <v>102</v>
      </c>
      <c r="BK73" t="s">
        <v>102</v>
      </c>
      <c r="BL73" t="s">
        <v>102</v>
      </c>
      <c r="BM73" t="s">
        <v>102</v>
      </c>
      <c r="BN73" t="s">
        <v>102</v>
      </c>
      <c r="BO73" t="s">
        <v>102</v>
      </c>
      <c r="BP73" t="s">
        <v>102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</row>
    <row r="74" spans="1:86">
      <c r="A74" t="s">
        <v>124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1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</row>
    <row r="75" spans="1:86">
      <c r="A75" t="s">
        <v>107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1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3</v>
      </c>
      <c r="AO75">
        <v>1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</row>
    <row r="76" spans="1:86">
      <c r="A76" t="s">
        <v>137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1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</row>
    <row r="77" spans="1:86">
      <c r="A77" t="s">
        <v>173</v>
      </c>
      <c r="B77" t="s">
        <v>102</v>
      </c>
      <c r="C77" t="s">
        <v>102</v>
      </c>
      <c r="D77" t="s">
        <v>102</v>
      </c>
      <c r="E77" t="s">
        <v>102</v>
      </c>
      <c r="F77" t="s">
        <v>102</v>
      </c>
      <c r="G77" t="s">
        <v>102</v>
      </c>
      <c r="H77" t="s">
        <v>102</v>
      </c>
      <c r="I77" t="s">
        <v>102</v>
      </c>
      <c r="J77" t="s">
        <v>102</v>
      </c>
      <c r="K77" t="s">
        <v>102</v>
      </c>
      <c r="L77" t="s">
        <v>102</v>
      </c>
      <c r="M77" t="s">
        <v>102</v>
      </c>
      <c r="N77" t="s">
        <v>102</v>
      </c>
      <c r="O77" t="s">
        <v>102</v>
      </c>
      <c r="P77" t="s">
        <v>102</v>
      </c>
      <c r="Q77" t="s">
        <v>102</v>
      </c>
      <c r="R77" t="s">
        <v>102</v>
      </c>
      <c r="S77" t="s">
        <v>102</v>
      </c>
      <c r="T77" t="s">
        <v>102</v>
      </c>
      <c r="U77" t="s">
        <v>102</v>
      </c>
      <c r="V77" t="s">
        <v>102</v>
      </c>
      <c r="W77" t="s">
        <v>102</v>
      </c>
      <c r="X77" t="s">
        <v>102</v>
      </c>
      <c r="Y77" t="s">
        <v>102</v>
      </c>
      <c r="Z77" t="s">
        <v>102</v>
      </c>
      <c r="AA77" t="s">
        <v>102</v>
      </c>
      <c r="AB77" t="s">
        <v>102</v>
      </c>
      <c r="AC77" t="s">
        <v>102</v>
      </c>
      <c r="AD77" t="s">
        <v>102</v>
      </c>
      <c r="AE77" t="s">
        <v>102</v>
      </c>
      <c r="AF77" t="s">
        <v>102</v>
      </c>
      <c r="AG77" t="s">
        <v>102</v>
      </c>
      <c r="AH77" t="s">
        <v>102</v>
      </c>
      <c r="AI77" t="s">
        <v>102</v>
      </c>
      <c r="AJ77" t="s">
        <v>102</v>
      </c>
      <c r="AK77" t="s">
        <v>102</v>
      </c>
      <c r="AL77" t="s">
        <v>102</v>
      </c>
      <c r="AM77" t="s">
        <v>102</v>
      </c>
      <c r="AN77" t="s">
        <v>102</v>
      </c>
      <c r="AO77" t="s">
        <v>102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1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</row>
    <row r="78" spans="1:86">
      <c r="A78" t="s">
        <v>180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1</v>
      </c>
      <c r="Z78">
        <v>0</v>
      </c>
      <c r="AA78">
        <v>0</v>
      </c>
      <c r="AB78">
        <v>1</v>
      </c>
      <c r="AC78">
        <v>0</v>
      </c>
      <c r="AD78">
        <v>0</v>
      </c>
      <c r="AE78">
        <v>0</v>
      </c>
      <c r="AF78">
        <v>0</v>
      </c>
      <c r="AG78">
        <v>1</v>
      </c>
      <c r="AH78">
        <v>1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</row>
    <row r="79" spans="1:86">
      <c r="A79" t="s">
        <v>152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1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</row>
    <row r="80" spans="1:86">
      <c r="A80" t="s">
        <v>170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2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1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</row>
    <row r="81" spans="1:86">
      <c r="A81" t="s">
        <v>142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1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</row>
    <row r="82" spans="1:86">
      <c r="A82" t="s">
        <v>113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1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 t="s">
        <v>102</v>
      </c>
      <c r="BH82" t="s">
        <v>102</v>
      </c>
      <c r="BI82" t="s">
        <v>102</v>
      </c>
      <c r="BJ82" t="s">
        <v>102</v>
      </c>
      <c r="BK82" t="s">
        <v>102</v>
      </c>
      <c r="BL82" t="s">
        <v>102</v>
      </c>
      <c r="BM82" t="s">
        <v>102</v>
      </c>
      <c r="BN82" t="s">
        <v>102</v>
      </c>
      <c r="BO82" t="s">
        <v>102</v>
      </c>
      <c r="BP82" t="s">
        <v>102</v>
      </c>
      <c r="BQ82" t="s">
        <v>102</v>
      </c>
      <c r="BR82" t="s">
        <v>102</v>
      </c>
      <c r="BS82" t="s">
        <v>102</v>
      </c>
      <c r="BT82" t="s">
        <v>102</v>
      </c>
      <c r="BU82" t="s">
        <v>102</v>
      </c>
      <c r="BV82" t="s">
        <v>102</v>
      </c>
      <c r="BW82" t="s">
        <v>102</v>
      </c>
      <c r="BX82" t="s">
        <v>102</v>
      </c>
      <c r="BY82" t="s">
        <v>102</v>
      </c>
      <c r="BZ82" t="s">
        <v>102</v>
      </c>
      <c r="CA82" t="s">
        <v>102</v>
      </c>
      <c r="CB82" t="s">
        <v>102</v>
      </c>
      <c r="CC82" t="s">
        <v>102</v>
      </c>
      <c r="CD82" t="s">
        <v>102</v>
      </c>
      <c r="CE82" t="s">
        <v>102</v>
      </c>
      <c r="CF82" t="s">
        <v>102</v>
      </c>
      <c r="CG82" t="s">
        <v>102</v>
      </c>
      <c r="CH82" t="s">
        <v>102</v>
      </c>
    </row>
    <row r="83" spans="1:86">
      <c r="A83" t="s">
        <v>189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1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</row>
    <row r="84" spans="1:86">
      <c r="A84" t="s">
        <v>139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1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1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2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</row>
    <row r="85" spans="1:86">
      <c r="A85" t="s">
        <v>177</v>
      </c>
      <c r="B85" t="s">
        <v>102</v>
      </c>
      <c r="C85" t="s">
        <v>102</v>
      </c>
      <c r="D85" t="s">
        <v>102</v>
      </c>
      <c r="E85" t="s">
        <v>102</v>
      </c>
      <c r="F85" t="s">
        <v>102</v>
      </c>
      <c r="G85" t="s">
        <v>102</v>
      </c>
      <c r="H85" t="s">
        <v>102</v>
      </c>
      <c r="I85" t="s">
        <v>102</v>
      </c>
      <c r="J85" t="s">
        <v>102</v>
      </c>
      <c r="K85" t="s">
        <v>102</v>
      </c>
      <c r="L85" t="s">
        <v>102</v>
      </c>
      <c r="M85" t="s">
        <v>102</v>
      </c>
      <c r="N85" t="s">
        <v>102</v>
      </c>
      <c r="O85" t="s">
        <v>102</v>
      </c>
      <c r="P85" t="s">
        <v>102</v>
      </c>
      <c r="Q85" t="s">
        <v>102</v>
      </c>
      <c r="R85" t="s">
        <v>102</v>
      </c>
      <c r="S85" t="s">
        <v>102</v>
      </c>
      <c r="T85" t="s">
        <v>102</v>
      </c>
      <c r="U85" t="s">
        <v>102</v>
      </c>
      <c r="V85" t="s">
        <v>102</v>
      </c>
      <c r="W85" t="s">
        <v>102</v>
      </c>
      <c r="X85" t="s">
        <v>102</v>
      </c>
      <c r="Y85" t="s">
        <v>102</v>
      </c>
      <c r="Z85" t="s">
        <v>102</v>
      </c>
      <c r="AA85" t="s">
        <v>102</v>
      </c>
      <c r="AB85" t="s">
        <v>102</v>
      </c>
      <c r="AC85" t="s">
        <v>102</v>
      </c>
      <c r="AD85">
        <v>0</v>
      </c>
      <c r="AE85">
        <v>0</v>
      </c>
      <c r="AF85">
        <v>1</v>
      </c>
      <c r="AG85">
        <v>0</v>
      </c>
      <c r="AH85">
        <v>1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</row>
    <row r="86" spans="1:86">
      <c r="A86" t="s">
        <v>161</v>
      </c>
      <c r="B86" t="s">
        <v>102</v>
      </c>
      <c r="C86" t="s">
        <v>102</v>
      </c>
      <c r="D86" t="s">
        <v>102</v>
      </c>
      <c r="E86" t="s">
        <v>102</v>
      </c>
      <c r="F86" t="s">
        <v>102</v>
      </c>
      <c r="G86" t="s">
        <v>102</v>
      </c>
      <c r="H86" t="s">
        <v>102</v>
      </c>
      <c r="I86" t="s">
        <v>102</v>
      </c>
      <c r="J86" t="s">
        <v>102</v>
      </c>
      <c r="K86" t="s">
        <v>102</v>
      </c>
      <c r="L86" t="s">
        <v>102</v>
      </c>
      <c r="M86" t="s">
        <v>102</v>
      </c>
      <c r="N86" t="s">
        <v>102</v>
      </c>
      <c r="O86" t="s">
        <v>102</v>
      </c>
      <c r="P86" t="s">
        <v>102</v>
      </c>
      <c r="Q86" t="s">
        <v>102</v>
      </c>
      <c r="R86" t="s">
        <v>102</v>
      </c>
      <c r="S86" t="s">
        <v>102</v>
      </c>
      <c r="T86" t="s">
        <v>102</v>
      </c>
      <c r="U86" t="s">
        <v>102</v>
      </c>
      <c r="V86" t="s">
        <v>102</v>
      </c>
      <c r="W86" t="s">
        <v>102</v>
      </c>
      <c r="X86" t="s">
        <v>102</v>
      </c>
      <c r="Y86" t="s">
        <v>102</v>
      </c>
      <c r="Z86" t="s">
        <v>102</v>
      </c>
      <c r="AA86" t="s">
        <v>102</v>
      </c>
      <c r="AB86" t="s">
        <v>102</v>
      </c>
      <c r="AC86" t="s">
        <v>102</v>
      </c>
      <c r="AD86" t="s">
        <v>102</v>
      </c>
      <c r="AE86" t="s">
        <v>102</v>
      </c>
      <c r="AF86" t="s">
        <v>102</v>
      </c>
      <c r="AG86" t="s">
        <v>102</v>
      </c>
      <c r="AH86" t="s">
        <v>102</v>
      </c>
      <c r="AI86" t="s">
        <v>102</v>
      </c>
      <c r="AJ86" t="s">
        <v>102</v>
      </c>
      <c r="AK86" t="s">
        <v>102</v>
      </c>
      <c r="AL86" t="s">
        <v>102</v>
      </c>
      <c r="AM86" t="s">
        <v>102</v>
      </c>
      <c r="AN86" t="s">
        <v>102</v>
      </c>
      <c r="AO86" t="s">
        <v>102</v>
      </c>
      <c r="AP86" t="s">
        <v>102</v>
      </c>
      <c r="AQ86" t="s">
        <v>102</v>
      </c>
      <c r="AR86" t="s">
        <v>102</v>
      </c>
      <c r="AS86" t="s">
        <v>102</v>
      </c>
      <c r="AT86" t="s">
        <v>102</v>
      </c>
      <c r="AU86" t="s">
        <v>102</v>
      </c>
      <c r="AV86" t="s">
        <v>102</v>
      </c>
      <c r="AW86" t="s">
        <v>102</v>
      </c>
      <c r="AX86" t="s">
        <v>102</v>
      </c>
      <c r="AY86" t="s">
        <v>102</v>
      </c>
      <c r="AZ86" t="s">
        <v>102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1</v>
      </c>
      <c r="BM86">
        <v>1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</row>
    <row r="87" spans="1:86">
      <c r="A87" t="s">
        <v>157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1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</row>
    <row r="88" spans="1:86">
      <c r="A88" t="s">
        <v>164</v>
      </c>
      <c r="B88" t="s">
        <v>102</v>
      </c>
      <c r="C88" t="s">
        <v>102</v>
      </c>
      <c r="D88" t="s">
        <v>102</v>
      </c>
      <c r="E88" t="s">
        <v>102</v>
      </c>
      <c r="F88" t="s">
        <v>102</v>
      </c>
      <c r="G88" t="s">
        <v>102</v>
      </c>
      <c r="H88" t="s">
        <v>102</v>
      </c>
      <c r="I88" t="s">
        <v>102</v>
      </c>
      <c r="J88" t="s">
        <v>102</v>
      </c>
      <c r="K88" t="s">
        <v>102</v>
      </c>
      <c r="L88" t="s">
        <v>102</v>
      </c>
      <c r="M88" t="s">
        <v>102</v>
      </c>
      <c r="N88" t="s">
        <v>102</v>
      </c>
      <c r="O88" t="s">
        <v>102</v>
      </c>
      <c r="P88" t="s">
        <v>102</v>
      </c>
      <c r="Q88" t="s">
        <v>102</v>
      </c>
      <c r="R88" t="s">
        <v>102</v>
      </c>
      <c r="S88" t="s">
        <v>102</v>
      </c>
      <c r="T88" t="s">
        <v>102</v>
      </c>
      <c r="U88" t="s">
        <v>102</v>
      </c>
      <c r="V88" t="s">
        <v>102</v>
      </c>
      <c r="W88" t="s">
        <v>102</v>
      </c>
      <c r="X88" t="s">
        <v>102</v>
      </c>
      <c r="Y88" t="s">
        <v>102</v>
      </c>
      <c r="Z88" t="s">
        <v>102</v>
      </c>
      <c r="AA88" t="s">
        <v>102</v>
      </c>
      <c r="AB88" t="s">
        <v>102</v>
      </c>
      <c r="AC88" t="s">
        <v>102</v>
      </c>
      <c r="AD88" t="s">
        <v>102</v>
      </c>
      <c r="AE88" t="s">
        <v>102</v>
      </c>
      <c r="AF88" t="s">
        <v>102</v>
      </c>
      <c r="AG88" t="s">
        <v>102</v>
      </c>
      <c r="AH88" t="s">
        <v>102</v>
      </c>
      <c r="AI88" t="s">
        <v>102</v>
      </c>
      <c r="AJ88" t="s">
        <v>102</v>
      </c>
      <c r="AK88" t="s">
        <v>102</v>
      </c>
      <c r="AL88" t="s">
        <v>102</v>
      </c>
      <c r="AM88" t="s">
        <v>102</v>
      </c>
      <c r="AN88" t="s">
        <v>102</v>
      </c>
      <c r="AO88" t="s">
        <v>102</v>
      </c>
      <c r="AP88" t="s">
        <v>102</v>
      </c>
      <c r="AQ88" t="s">
        <v>102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</row>
    <row r="89" spans="1:86">
      <c r="A89" t="s">
        <v>118</v>
      </c>
      <c r="B89" t="s">
        <v>102</v>
      </c>
      <c r="C89" t="s">
        <v>102</v>
      </c>
      <c r="D89" t="s">
        <v>102</v>
      </c>
      <c r="E89" t="s">
        <v>102</v>
      </c>
      <c r="F89" t="s">
        <v>102</v>
      </c>
      <c r="G89" t="s">
        <v>102</v>
      </c>
      <c r="H89" t="s">
        <v>102</v>
      </c>
      <c r="I89" t="s">
        <v>102</v>
      </c>
      <c r="J89" t="s">
        <v>102</v>
      </c>
      <c r="K89" t="s">
        <v>102</v>
      </c>
      <c r="L89" t="s">
        <v>102</v>
      </c>
      <c r="M89" t="s">
        <v>102</v>
      </c>
      <c r="N89" t="s">
        <v>102</v>
      </c>
      <c r="O89" t="s">
        <v>102</v>
      </c>
      <c r="P89" t="s">
        <v>102</v>
      </c>
      <c r="Q89" t="s">
        <v>102</v>
      </c>
      <c r="R89" t="s">
        <v>102</v>
      </c>
      <c r="S89" t="s">
        <v>102</v>
      </c>
      <c r="T89" t="s">
        <v>102</v>
      </c>
      <c r="U89" t="s">
        <v>102</v>
      </c>
      <c r="V89" t="s">
        <v>102</v>
      </c>
      <c r="W89" t="s">
        <v>102</v>
      </c>
      <c r="X89" t="s">
        <v>102</v>
      </c>
      <c r="Y89" t="s">
        <v>102</v>
      </c>
      <c r="Z89" t="s">
        <v>102</v>
      </c>
      <c r="AA89" t="s">
        <v>102</v>
      </c>
      <c r="AB89" t="s">
        <v>102</v>
      </c>
      <c r="AC89" t="s">
        <v>102</v>
      </c>
      <c r="AD89" t="s">
        <v>102</v>
      </c>
      <c r="AE89" t="s">
        <v>102</v>
      </c>
      <c r="AF89" t="s">
        <v>102</v>
      </c>
      <c r="AG89" t="s">
        <v>102</v>
      </c>
      <c r="AH89" t="s">
        <v>102</v>
      </c>
      <c r="AI89" t="s">
        <v>102</v>
      </c>
      <c r="AJ89" t="s">
        <v>102</v>
      </c>
      <c r="AK89" t="s">
        <v>102</v>
      </c>
      <c r="AL89" t="s">
        <v>102</v>
      </c>
      <c r="AM89" t="s">
        <v>102</v>
      </c>
      <c r="AN89" t="s">
        <v>102</v>
      </c>
      <c r="AO89" t="s">
        <v>102</v>
      </c>
      <c r="AP89" t="s">
        <v>102</v>
      </c>
      <c r="AQ89" t="s">
        <v>102</v>
      </c>
      <c r="AR89" t="s">
        <v>102</v>
      </c>
      <c r="AS89" t="s">
        <v>102</v>
      </c>
      <c r="AT89" t="s">
        <v>102</v>
      </c>
      <c r="AU89" t="s">
        <v>102</v>
      </c>
      <c r="AV89" t="s">
        <v>102</v>
      </c>
      <c r="AW89" t="s">
        <v>102</v>
      </c>
      <c r="AX89" t="s">
        <v>102</v>
      </c>
      <c r="AY89" t="s">
        <v>102</v>
      </c>
      <c r="AZ89" t="s">
        <v>102</v>
      </c>
      <c r="BA89" t="s">
        <v>102</v>
      </c>
      <c r="BB89" t="s">
        <v>102</v>
      </c>
      <c r="BC89" t="s">
        <v>102</v>
      </c>
      <c r="BD89" t="s">
        <v>102</v>
      </c>
      <c r="BE89" t="s">
        <v>102</v>
      </c>
      <c r="BF89" t="s">
        <v>102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</row>
  </sheetData>
  <sortState ref="A2:CH89">
    <sortCondition ref="A2:A8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H89"/>
  <sheetViews>
    <sheetView workbookViewId="0">
      <selection activeCell="H15" sqref="H15"/>
    </sheetView>
  </sheetViews>
  <sheetFormatPr defaultRowHeight="15"/>
  <cols>
    <col min="1" max="1" width="27" bestFit="1" customWidth="1"/>
    <col min="2" max="86" width="4.140625" customWidth="1"/>
  </cols>
  <sheetData>
    <row r="1" spans="1:86">
      <c r="A1" s="2" t="s">
        <v>869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</row>
    <row r="2" spans="1:86">
      <c r="A2" t="s">
        <v>159</v>
      </c>
      <c r="B2" t="s">
        <v>102</v>
      </c>
      <c r="C2" t="s">
        <v>102</v>
      </c>
      <c r="D2" t="s">
        <v>102</v>
      </c>
      <c r="E2" t="s">
        <v>102</v>
      </c>
      <c r="F2" t="s">
        <v>102</v>
      </c>
      <c r="G2" t="s">
        <v>102</v>
      </c>
      <c r="H2" t="s">
        <v>102</v>
      </c>
      <c r="I2" t="s">
        <v>102</v>
      </c>
      <c r="J2" t="s">
        <v>102</v>
      </c>
      <c r="K2" t="s">
        <v>102</v>
      </c>
      <c r="L2" t="s">
        <v>102</v>
      </c>
      <c r="M2" t="s">
        <v>102</v>
      </c>
      <c r="N2" t="s">
        <v>102</v>
      </c>
      <c r="O2" t="s">
        <v>102</v>
      </c>
      <c r="P2" t="s">
        <v>102</v>
      </c>
      <c r="Q2" t="s">
        <v>102</v>
      </c>
      <c r="R2" t="s">
        <v>102</v>
      </c>
      <c r="S2" t="s">
        <v>102</v>
      </c>
      <c r="T2" t="s">
        <v>102</v>
      </c>
      <c r="U2" t="s">
        <v>102</v>
      </c>
      <c r="V2" t="s">
        <v>102</v>
      </c>
      <c r="W2" t="s">
        <v>102</v>
      </c>
      <c r="X2" t="s">
        <v>102</v>
      </c>
      <c r="Y2" t="s">
        <v>102</v>
      </c>
      <c r="Z2" t="s">
        <v>102</v>
      </c>
      <c r="AA2" t="s">
        <v>102</v>
      </c>
      <c r="AB2" t="s">
        <v>102</v>
      </c>
      <c r="AC2" t="s">
        <v>102</v>
      </c>
      <c r="AD2" t="s">
        <v>102</v>
      </c>
      <c r="AE2" t="s">
        <v>102</v>
      </c>
      <c r="AF2" t="s">
        <v>102</v>
      </c>
      <c r="AG2" t="s">
        <v>102</v>
      </c>
      <c r="AH2" t="s">
        <v>102</v>
      </c>
      <c r="AI2" t="s">
        <v>102</v>
      </c>
      <c r="AJ2" t="s">
        <v>102</v>
      </c>
      <c r="AK2" t="s">
        <v>102</v>
      </c>
      <c r="AL2" t="s">
        <v>102</v>
      </c>
      <c r="AM2" t="s">
        <v>102</v>
      </c>
      <c r="AN2" t="s">
        <v>102</v>
      </c>
      <c r="AO2" t="s">
        <v>102</v>
      </c>
      <c r="AP2" t="s">
        <v>102</v>
      </c>
      <c r="AQ2" t="s">
        <v>102</v>
      </c>
      <c r="AR2" t="s">
        <v>102</v>
      </c>
      <c r="AS2" t="s">
        <v>102</v>
      </c>
      <c r="AT2" t="s">
        <v>102</v>
      </c>
      <c r="AU2" t="s">
        <v>102</v>
      </c>
      <c r="AV2" t="s">
        <v>102</v>
      </c>
      <c r="AW2" t="s">
        <v>102</v>
      </c>
      <c r="AX2" t="s">
        <v>102</v>
      </c>
      <c r="AY2" t="s">
        <v>102</v>
      </c>
      <c r="AZ2" t="s">
        <v>102</v>
      </c>
      <c r="BA2" t="s">
        <v>102</v>
      </c>
      <c r="BB2" t="s">
        <v>102</v>
      </c>
      <c r="BC2" t="s">
        <v>102</v>
      </c>
      <c r="BD2" t="s">
        <v>102</v>
      </c>
      <c r="BE2" t="s">
        <v>102</v>
      </c>
      <c r="BF2" t="s">
        <v>102</v>
      </c>
      <c r="BG2" t="s">
        <v>102</v>
      </c>
      <c r="BH2" t="s">
        <v>102</v>
      </c>
      <c r="BI2" t="s">
        <v>102</v>
      </c>
      <c r="BJ2" t="s">
        <v>102</v>
      </c>
      <c r="BK2" t="s">
        <v>102</v>
      </c>
      <c r="BL2" t="s">
        <v>102</v>
      </c>
      <c r="BM2" t="s">
        <v>102</v>
      </c>
      <c r="BN2" t="s">
        <v>102</v>
      </c>
      <c r="BO2" t="s">
        <v>102</v>
      </c>
      <c r="BP2" t="s">
        <v>102</v>
      </c>
      <c r="BQ2" t="s">
        <v>102</v>
      </c>
      <c r="BR2" t="s">
        <v>102</v>
      </c>
      <c r="BS2" t="s">
        <v>102</v>
      </c>
      <c r="BT2" t="s">
        <v>102</v>
      </c>
      <c r="BU2" t="s">
        <v>102</v>
      </c>
      <c r="BV2" t="s">
        <v>102</v>
      </c>
      <c r="BW2" t="s">
        <v>102</v>
      </c>
      <c r="BX2" t="s">
        <v>102</v>
      </c>
      <c r="BY2" t="s">
        <v>102</v>
      </c>
      <c r="BZ2" t="s">
        <v>102</v>
      </c>
      <c r="CA2" t="s">
        <v>102</v>
      </c>
      <c r="CB2" t="s">
        <v>102</v>
      </c>
      <c r="CC2" t="s">
        <v>102</v>
      </c>
      <c r="CD2">
        <v>0</v>
      </c>
      <c r="CE2">
        <v>0</v>
      </c>
      <c r="CF2">
        <v>0</v>
      </c>
      <c r="CG2">
        <v>0</v>
      </c>
      <c r="CH2">
        <v>0</v>
      </c>
    </row>
    <row r="3" spans="1:86">
      <c r="A3" t="s">
        <v>181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1</v>
      </c>
      <c r="BQ3">
        <v>1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</row>
    <row r="4" spans="1:86">
      <c r="A4" t="s">
        <v>121</v>
      </c>
      <c r="B4" t="s">
        <v>102</v>
      </c>
      <c r="C4" t="s">
        <v>102</v>
      </c>
      <c r="D4" t="s">
        <v>102</v>
      </c>
      <c r="E4" t="s">
        <v>102</v>
      </c>
      <c r="F4" t="s">
        <v>102</v>
      </c>
      <c r="G4" t="s">
        <v>102</v>
      </c>
      <c r="H4" t="s">
        <v>102</v>
      </c>
      <c r="I4" t="s">
        <v>102</v>
      </c>
      <c r="J4" t="s">
        <v>102</v>
      </c>
      <c r="K4" t="s">
        <v>102</v>
      </c>
      <c r="L4" t="s">
        <v>102</v>
      </c>
      <c r="M4" t="s">
        <v>102</v>
      </c>
      <c r="N4" t="s">
        <v>102</v>
      </c>
      <c r="O4" t="s">
        <v>102</v>
      </c>
      <c r="P4" t="s">
        <v>102</v>
      </c>
      <c r="Q4" t="s">
        <v>102</v>
      </c>
      <c r="R4" t="s">
        <v>102</v>
      </c>
      <c r="S4" t="s">
        <v>102</v>
      </c>
      <c r="T4" t="s">
        <v>102</v>
      </c>
      <c r="U4" t="s">
        <v>102</v>
      </c>
      <c r="V4" t="s">
        <v>102</v>
      </c>
      <c r="W4" t="s">
        <v>102</v>
      </c>
      <c r="X4" t="s">
        <v>102</v>
      </c>
      <c r="Y4" t="s">
        <v>102</v>
      </c>
      <c r="Z4" t="s">
        <v>102</v>
      </c>
      <c r="AA4" t="s">
        <v>102</v>
      </c>
      <c r="AB4" t="s">
        <v>102</v>
      </c>
      <c r="AC4" t="s">
        <v>102</v>
      </c>
      <c r="AD4" t="s">
        <v>102</v>
      </c>
      <c r="AE4" t="s">
        <v>102</v>
      </c>
      <c r="AF4" t="s">
        <v>102</v>
      </c>
      <c r="AG4" t="s">
        <v>102</v>
      </c>
      <c r="AH4" t="s">
        <v>102</v>
      </c>
      <c r="AI4" t="s">
        <v>102</v>
      </c>
      <c r="AJ4" t="s">
        <v>102</v>
      </c>
      <c r="AK4" t="s">
        <v>102</v>
      </c>
      <c r="AL4" t="s">
        <v>102</v>
      </c>
      <c r="AM4" t="s">
        <v>102</v>
      </c>
      <c r="AN4" t="s">
        <v>102</v>
      </c>
      <c r="AO4" t="s">
        <v>102</v>
      </c>
      <c r="AP4" t="s">
        <v>102</v>
      </c>
      <c r="AQ4" t="s">
        <v>102</v>
      </c>
      <c r="AR4" t="s">
        <v>102</v>
      </c>
      <c r="AS4" t="s">
        <v>102</v>
      </c>
      <c r="AT4" t="s">
        <v>102</v>
      </c>
      <c r="AU4" t="s">
        <v>102</v>
      </c>
      <c r="AV4" t="s">
        <v>102</v>
      </c>
      <c r="AW4" t="s">
        <v>102</v>
      </c>
      <c r="AX4" t="s">
        <v>102</v>
      </c>
      <c r="AY4" t="s">
        <v>102</v>
      </c>
      <c r="AZ4" t="s">
        <v>102</v>
      </c>
      <c r="BA4" t="s">
        <v>102</v>
      </c>
      <c r="BB4" t="s">
        <v>102</v>
      </c>
      <c r="BC4" t="s">
        <v>102</v>
      </c>
      <c r="BD4" t="s">
        <v>102</v>
      </c>
      <c r="BE4" t="s">
        <v>102</v>
      </c>
      <c r="BF4" t="s">
        <v>102</v>
      </c>
      <c r="BG4" t="s">
        <v>102</v>
      </c>
      <c r="BH4" t="s">
        <v>102</v>
      </c>
      <c r="BI4" t="s">
        <v>102</v>
      </c>
      <c r="BJ4" t="s">
        <v>102</v>
      </c>
      <c r="BK4" t="s">
        <v>102</v>
      </c>
      <c r="BL4" t="s">
        <v>102</v>
      </c>
      <c r="BM4" t="s">
        <v>102</v>
      </c>
      <c r="BN4" t="s">
        <v>102</v>
      </c>
      <c r="BO4" t="s">
        <v>102</v>
      </c>
      <c r="BP4">
        <v>0</v>
      </c>
      <c r="BQ4">
        <v>2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</row>
    <row r="5" spans="1:86">
      <c r="A5" t="s">
        <v>103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</row>
    <row r="6" spans="1:86">
      <c r="A6" t="s">
        <v>188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 t="s">
        <v>102</v>
      </c>
      <c r="Y6" t="s">
        <v>102</v>
      </c>
      <c r="Z6" t="s">
        <v>102</v>
      </c>
      <c r="AA6" t="s">
        <v>102</v>
      </c>
      <c r="AB6" t="s">
        <v>102</v>
      </c>
      <c r="AC6" t="s">
        <v>102</v>
      </c>
      <c r="AD6" t="s">
        <v>102</v>
      </c>
      <c r="AE6" t="s">
        <v>102</v>
      </c>
      <c r="AF6" t="s">
        <v>102</v>
      </c>
      <c r="AG6" t="s">
        <v>102</v>
      </c>
      <c r="AH6" t="s">
        <v>102</v>
      </c>
      <c r="AI6" t="s">
        <v>102</v>
      </c>
      <c r="AJ6" t="s">
        <v>102</v>
      </c>
      <c r="AK6" t="s">
        <v>102</v>
      </c>
      <c r="AL6" t="s">
        <v>102</v>
      </c>
      <c r="AM6" t="s">
        <v>102</v>
      </c>
      <c r="AN6" t="s">
        <v>102</v>
      </c>
      <c r="AO6" t="s">
        <v>102</v>
      </c>
      <c r="AP6" t="s">
        <v>102</v>
      </c>
      <c r="AQ6" t="s">
        <v>102</v>
      </c>
      <c r="AR6" t="s">
        <v>102</v>
      </c>
      <c r="AS6" t="s">
        <v>102</v>
      </c>
      <c r="AT6" t="s">
        <v>102</v>
      </c>
      <c r="AU6" t="s">
        <v>102</v>
      </c>
      <c r="AV6" t="s">
        <v>102</v>
      </c>
      <c r="AW6" t="s">
        <v>102</v>
      </c>
      <c r="AX6" t="s">
        <v>102</v>
      </c>
      <c r="AY6" t="s">
        <v>102</v>
      </c>
      <c r="AZ6" t="s">
        <v>102</v>
      </c>
      <c r="BA6" t="s">
        <v>102</v>
      </c>
      <c r="BB6" t="s">
        <v>102</v>
      </c>
      <c r="BC6" t="s">
        <v>102</v>
      </c>
      <c r="BD6" t="s">
        <v>102</v>
      </c>
      <c r="BE6" t="s">
        <v>102</v>
      </c>
      <c r="BF6" t="s">
        <v>102</v>
      </c>
      <c r="BG6" t="s">
        <v>102</v>
      </c>
      <c r="BH6" t="s">
        <v>102</v>
      </c>
      <c r="BI6" t="s">
        <v>102</v>
      </c>
      <c r="BJ6" t="s">
        <v>102</v>
      </c>
      <c r="BK6" t="s">
        <v>102</v>
      </c>
      <c r="BL6" t="s">
        <v>102</v>
      </c>
      <c r="BM6" t="s">
        <v>102</v>
      </c>
      <c r="BN6" t="s">
        <v>102</v>
      </c>
      <c r="BO6" t="s">
        <v>102</v>
      </c>
      <c r="BP6" t="s">
        <v>102</v>
      </c>
      <c r="BQ6" t="s">
        <v>102</v>
      </c>
      <c r="BR6" t="s">
        <v>102</v>
      </c>
      <c r="BS6" t="s">
        <v>102</v>
      </c>
      <c r="BT6" t="s">
        <v>102</v>
      </c>
      <c r="BU6" t="s">
        <v>102</v>
      </c>
      <c r="BV6" t="s">
        <v>102</v>
      </c>
      <c r="BW6" t="s">
        <v>102</v>
      </c>
      <c r="BX6" t="s">
        <v>102</v>
      </c>
      <c r="BY6" t="s">
        <v>102</v>
      </c>
      <c r="BZ6" t="s">
        <v>102</v>
      </c>
      <c r="CA6" t="s">
        <v>102</v>
      </c>
      <c r="CB6" t="s">
        <v>102</v>
      </c>
      <c r="CC6" t="s">
        <v>102</v>
      </c>
      <c r="CD6" t="s">
        <v>102</v>
      </c>
      <c r="CE6" t="s">
        <v>102</v>
      </c>
      <c r="CF6" t="s">
        <v>102</v>
      </c>
      <c r="CG6" t="s">
        <v>102</v>
      </c>
      <c r="CH6" t="s">
        <v>102</v>
      </c>
    </row>
    <row r="7" spans="1:86">
      <c r="A7" t="s">
        <v>186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 t="s">
        <v>102</v>
      </c>
      <c r="Y7" t="s">
        <v>102</v>
      </c>
      <c r="Z7" t="s">
        <v>102</v>
      </c>
      <c r="AA7" t="s">
        <v>102</v>
      </c>
      <c r="AB7" t="s">
        <v>102</v>
      </c>
      <c r="AC7" t="s">
        <v>102</v>
      </c>
      <c r="AD7" t="s">
        <v>102</v>
      </c>
      <c r="AE7" t="s">
        <v>102</v>
      </c>
      <c r="AF7" t="s">
        <v>102</v>
      </c>
      <c r="AG7" t="s">
        <v>102</v>
      </c>
      <c r="AH7" t="s">
        <v>102</v>
      </c>
      <c r="AI7" t="s">
        <v>102</v>
      </c>
      <c r="AJ7" t="s">
        <v>102</v>
      </c>
      <c r="AK7" t="s">
        <v>102</v>
      </c>
      <c r="AL7" t="s">
        <v>102</v>
      </c>
      <c r="AM7" t="s">
        <v>102</v>
      </c>
      <c r="AN7" t="s">
        <v>102</v>
      </c>
      <c r="AO7" t="s">
        <v>102</v>
      </c>
      <c r="AP7" t="s">
        <v>102</v>
      </c>
      <c r="AQ7" t="s">
        <v>102</v>
      </c>
      <c r="AR7" t="s">
        <v>102</v>
      </c>
      <c r="AS7" t="s">
        <v>102</v>
      </c>
      <c r="AT7" t="s">
        <v>102</v>
      </c>
      <c r="AU7" t="s">
        <v>102</v>
      </c>
      <c r="AV7" t="s">
        <v>102</v>
      </c>
      <c r="AW7" t="s">
        <v>102</v>
      </c>
      <c r="AX7" t="s">
        <v>102</v>
      </c>
      <c r="AY7" t="s">
        <v>102</v>
      </c>
      <c r="AZ7" t="s">
        <v>102</v>
      </c>
      <c r="BA7" t="s">
        <v>102</v>
      </c>
      <c r="BB7" t="s">
        <v>102</v>
      </c>
      <c r="BC7" t="s">
        <v>102</v>
      </c>
      <c r="BD7" t="s">
        <v>102</v>
      </c>
      <c r="BE7" t="s">
        <v>102</v>
      </c>
      <c r="BF7" t="s">
        <v>102</v>
      </c>
      <c r="BG7" t="s">
        <v>102</v>
      </c>
      <c r="BH7" t="s">
        <v>102</v>
      </c>
      <c r="BI7" t="s">
        <v>102</v>
      </c>
      <c r="BJ7" t="s">
        <v>102</v>
      </c>
      <c r="BK7" t="s">
        <v>102</v>
      </c>
      <c r="BL7" t="s">
        <v>102</v>
      </c>
      <c r="BM7" t="s">
        <v>102</v>
      </c>
      <c r="BN7" t="s">
        <v>102</v>
      </c>
      <c r="BO7" t="s">
        <v>102</v>
      </c>
      <c r="BP7" t="s">
        <v>102</v>
      </c>
      <c r="BQ7" t="s">
        <v>102</v>
      </c>
      <c r="BR7" t="s">
        <v>102</v>
      </c>
      <c r="BS7" t="s">
        <v>102</v>
      </c>
      <c r="BT7" t="s">
        <v>102</v>
      </c>
      <c r="BU7" t="s">
        <v>102</v>
      </c>
      <c r="BV7" t="s">
        <v>102</v>
      </c>
      <c r="BW7" t="s">
        <v>102</v>
      </c>
      <c r="BX7" t="s">
        <v>102</v>
      </c>
      <c r="BY7" t="s">
        <v>102</v>
      </c>
      <c r="BZ7" t="s">
        <v>102</v>
      </c>
      <c r="CA7" t="s">
        <v>102</v>
      </c>
      <c r="CB7" t="s">
        <v>102</v>
      </c>
      <c r="CC7" t="s">
        <v>102</v>
      </c>
      <c r="CD7" t="s">
        <v>102</v>
      </c>
      <c r="CE7" t="s">
        <v>102</v>
      </c>
      <c r="CF7" t="s">
        <v>102</v>
      </c>
      <c r="CG7" t="s">
        <v>102</v>
      </c>
      <c r="CH7" t="s">
        <v>102</v>
      </c>
    </row>
    <row r="8" spans="1:86">
      <c r="A8" t="s">
        <v>128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 t="s">
        <v>102</v>
      </c>
      <c r="Y8" t="s">
        <v>102</v>
      </c>
      <c r="Z8" t="s">
        <v>102</v>
      </c>
      <c r="AA8" t="s">
        <v>102</v>
      </c>
      <c r="AB8" t="s">
        <v>102</v>
      </c>
      <c r="AC8" t="s">
        <v>102</v>
      </c>
      <c r="AD8" t="s">
        <v>102</v>
      </c>
      <c r="AE8" t="s">
        <v>102</v>
      </c>
      <c r="AF8" t="s">
        <v>102</v>
      </c>
      <c r="AG8" t="s">
        <v>102</v>
      </c>
      <c r="AH8" t="s">
        <v>102</v>
      </c>
      <c r="AI8" t="s">
        <v>102</v>
      </c>
      <c r="AJ8" t="s">
        <v>102</v>
      </c>
      <c r="AK8" t="s">
        <v>102</v>
      </c>
      <c r="AL8" t="s">
        <v>102</v>
      </c>
      <c r="AM8" t="s">
        <v>102</v>
      </c>
      <c r="AN8" t="s">
        <v>102</v>
      </c>
      <c r="AO8" t="s">
        <v>102</v>
      </c>
      <c r="AP8" t="s">
        <v>102</v>
      </c>
      <c r="AQ8" t="s">
        <v>102</v>
      </c>
      <c r="AR8" t="s">
        <v>102</v>
      </c>
      <c r="AS8" t="s">
        <v>102</v>
      </c>
      <c r="AT8" t="s">
        <v>102</v>
      </c>
      <c r="AU8" t="s">
        <v>102</v>
      </c>
      <c r="AV8" t="s">
        <v>102</v>
      </c>
      <c r="AW8" t="s">
        <v>102</v>
      </c>
      <c r="AX8" t="s">
        <v>102</v>
      </c>
      <c r="AY8" t="s">
        <v>102</v>
      </c>
      <c r="AZ8" t="s">
        <v>102</v>
      </c>
      <c r="BA8" t="s">
        <v>102</v>
      </c>
      <c r="BB8" t="s">
        <v>102</v>
      </c>
      <c r="BC8" t="s">
        <v>102</v>
      </c>
      <c r="BD8" t="s">
        <v>102</v>
      </c>
      <c r="BE8" t="s">
        <v>102</v>
      </c>
      <c r="BF8" t="s">
        <v>102</v>
      </c>
      <c r="BG8" t="s">
        <v>102</v>
      </c>
      <c r="BH8" t="s">
        <v>102</v>
      </c>
      <c r="BI8" t="s">
        <v>102</v>
      </c>
      <c r="BJ8" t="s">
        <v>102</v>
      </c>
      <c r="BK8" t="s">
        <v>102</v>
      </c>
      <c r="BL8" t="s">
        <v>102</v>
      </c>
      <c r="BM8" t="s">
        <v>102</v>
      </c>
      <c r="BN8" t="s">
        <v>102</v>
      </c>
      <c r="BO8" t="s">
        <v>102</v>
      </c>
      <c r="BP8" t="s">
        <v>102</v>
      </c>
      <c r="BQ8" t="s">
        <v>102</v>
      </c>
      <c r="BR8" t="s">
        <v>102</v>
      </c>
      <c r="BS8" t="s">
        <v>102</v>
      </c>
      <c r="BT8" t="s">
        <v>102</v>
      </c>
      <c r="BU8" t="s">
        <v>102</v>
      </c>
      <c r="BV8" t="s">
        <v>102</v>
      </c>
      <c r="BW8" t="s">
        <v>102</v>
      </c>
      <c r="BX8" t="s">
        <v>102</v>
      </c>
      <c r="BY8" t="s">
        <v>102</v>
      </c>
      <c r="BZ8" t="s">
        <v>102</v>
      </c>
      <c r="CA8" t="s">
        <v>102</v>
      </c>
      <c r="CB8" t="s">
        <v>102</v>
      </c>
      <c r="CC8" t="s">
        <v>102</v>
      </c>
      <c r="CD8" t="s">
        <v>102</v>
      </c>
      <c r="CE8" t="s">
        <v>102</v>
      </c>
      <c r="CF8" t="s">
        <v>102</v>
      </c>
      <c r="CG8" t="s">
        <v>102</v>
      </c>
      <c r="CH8" t="s">
        <v>102</v>
      </c>
    </row>
    <row r="9" spans="1:86">
      <c r="A9" t="s">
        <v>130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0</v>
      </c>
      <c r="AK9">
        <v>0</v>
      </c>
      <c r="AL9">
        <v>0</v>
      </c>
      <c r="AM9">
        <v>0</v>
      </c>
      <c r="AN9" t="s">
        <v>102</v>
      </c>
      <c r="AO9" t="s">
        <v>102</v>
      </c>
      <c r="AP9" t="s">
        <v>102</v>
      </c>
      <c r="AQ9" t="s">
        <v>102</v>
      </c>
      <c r="AR9" t="s">
        <v>102</v>
      </c>
      <c r="AS9" t="s">
        <v>102</v>
      </c>
      <c r="AT9" t="s">
        <v>102</v>
      </c>
      <c r="AU9" t="s">
        <v>102</v>
      </c>
      <c r="AV9" t="s">
        <v>102</v>
      </c>
      <c r="AW9" t="s">
        <v>102</v>
      </c>
      <c r="AX9" t="s">
        <v>102</v>
      </c>
      <c r="AY9" t="s">
        <v>102</v>
      </c>
      <c r="AZ9" t="s">
        <v>102</v>
      </c>
      <c r="BA9" t="s">
        <v>102</v>
      </c>
      <c r="BB9" t="s">
        <v>102</v>
      </c>
      <c r="BC9" t="s">
        <v>102</v>
      </c>
      <c r="BD9" t="s">
        <v>102</v>
      </c>
      <c r="BE9" t="s">
        <v>102</v>
      </c>
      <c r="BF9" t="s">
        <v>102</v>
      </c>
      <c r="BG9" t="s">
        <v>102</v>
      </c>
      <c r="BH9" t="s">
        <v>102</v>
      </c>
      <c r="BI9" t="s">
        <v>102</v>
      </c>
      <c r="BJ9" t="s">
        <v>102</v>
      </c>
      <c r="BK9" t="s">
        <v>102</v>
      </c>
      <c r="BL9" t="s">
        <v>102</v>
      </c>
      <c r="BM9" t="s">
        <v>102</v>
      </c>
      <c r="BN9" t="s">
        <v>102</v>
      </c>
      <c r="BO9" t="s">
        <v>102</v>
      </c>
      <c r="BP9" t="s">
        <v>102</v>
      </c>
      <c r="BQ9" t="s">
        <v>102</v>
      </c>
      <c r="BR9" t="s">
        <v>102</v>
      </c>
      <c r="BS9" t="s">
        <v>102</v>
      </c>
      <c r="BT9" t="s">
        <v>102</v>
      </c>
      <c r="BU9" t="s">
        <v>102</v>
      </c>
      <c r="BV9" t="s">
        <v>102</v>
      </c>
      <c r="BW9" t="s">
        <v>102</v>
      </c>
      <c r="BX9" t="s">
        <v>102</v>
      </c>
      <c r="BY9" t="s">
        <v>102</v>
      </c>
      <c r="BZ9" t="s">
        <v>102</v>
      </c>
      <c r="CA9" t="s">
        <v>102</v>
      </c>
      <c r="CB9" t="s">
        <v>102</v>
      </c>
      <c r="CC9" t="s">
        <v>102</v>
      </c>
      <c r="CD9" t="s">
        <v>102</v>
      </c>
      <c r="CE9" t="s">
        <v>102</v>
      </c>
      <c r="CF9" t="s">
        <v>102</v>
      </c>
      <c r="CG9" t="s">
        <v>102</v>
      </c>
      <c r="CH9" t="s">
        <v>102</v>
      </c>
    </row>
    <row r="10" spans="1:86">
      <c r="A10" t="s">
        <v>133</v>
      </c>
      <c r="B10" t="s">
        <v>102</v>
      </c>
      <c r="C10" t="s">
        <v>102</v>
      </c>
      <c r="D10" t="s">
        <v>102</v>
      </c>
      <c r="E10" t="s">
        <v>102</v>
      </c>
      <c r="F10" t="s">
        <v>102</v>
      </c>
      <c r="G10" t="s">
        <v>102</v>
      </c>
      <c r="H10" t="s">
        <v>102</v>
      </c>
      <c r="I10" t="s">
        <v>102</v>
      </c>
      <c r="J10" t="s">
        <v>102</v>
      </c>
      <c r="K10" t="s">
        <v>102</v>
      </c>
      <c r="L10" t="s">
        <v>102</v>
      </c>
      <c r="M10" t="s">
        <v>102</v>
      </c>
      <c r="N10" t="s">
        <v>102</v>
      </c>
      <c r="O10" t="s">
        <v>102</v>
      </c>
      <c r="P10" t="s">
        <v>102</v>
      </c>
      <c r="Q10" t="s">
        <v>102</v>
      </c>
      <c r="R10" t="s">
        <v>102</v>
      </c>
      <c r="S10" t="s">
        <v>102</v>
      </c>
      <c r="T10" t="s">
        <v>102</v>
      </c>
      <c r="U10" t="s">
        <v>102</v>
      </c>
      <c r="V10" t="s">
        <v>102</v>
      </c>
      <c r="W10" t="s">
        <v>102</v>
      </c>
      <c r="X10" t="s">
        <v>102</v>
      </c>
      <c r="Y10" t="s">
        <v>102</v>
      </c>
      <c r="Z10" t="s">
        <v>102</v>
      </c>
      <c r="AA10" t="s">
        <v>102</v>
      </c>
      <c r="AB10" t="s">
        <v>102</v>
      </c>
      <c r="AC10" t="s">
        <v>102</v>
      </c>
      <c r="AD10" t="s">
        <v>102</v>
      </c>
      <c r="AE10" t="s">
        <v>102</v>
      </c>
      <c r="AF10" t="s">
        <v>102</v>
      </c>
      <c r="AG10" t="s">
        <v>102</v>
      </c>
      <c r="AH10" t="s">
        <v>102</v>
      </c>
      <c r="AI10" t="s">
        <v>102</v>
      </c>
      <c r="AJ10" t="s">
        <v>102</v>
      </c>
      <c r="AK10" t="s">
        <v>102</v>
      </c>
      <c r="AL10" t="s">
        <v>102</v>
      </c>
      <c r="AM10" t="s">
        <v>102</v>
      </c>
      <c r="AN10" t="s">
        <v>102</v>
      </c>
      <c r="AO10" t="s">
        <v>102</v>
      </c>
      <c r="AP10" t="s">
        <v>102</v>
      </c>
      <c r="AQ10" t="s">
        <v>102</v>
      </c>
      <c r="AR10" t="s">
        <v>102</v>
      </c>
      <c r="AS10" t="s">
        <v>102</v>
      </c>
      <c r="AT10" t="s">
        <v>102</v>
      </c>
      <c r="AU10" t="s">
        <v>102</v>
      </c>
      <c r="AV10" t="s">
        <v>102</v>
      </c>
      <c r="AW10" t="s">
        <v>102</v>
      </c>
      <c r="AX10" t="s">
        <v>102</v>
      </c>
      <c r="AY10" t="s">
        <v>102</v>
      </c>
      <c r="AZ10" t="s">
        <v>102</v>
      </c>
      <c r="BA10" t="s">
        <v>102</v>
      </c>
      <c r="BB10" t="s">
        <v>102</v>
      </c>
      <c r="BC10" t="s">
        <v>102</v>
      </c>
      <c r="BD10" t="s">
        <v>102</v>
      </c>
      <c r="BE10" t="s">
        <v>102</v>
      </c>
      <c r="BF10" t="s">
        <v>102</v>
      </c>
      <c r="BG10" t="s">
        <v>102</v>
      </c>
      <c r="BH10" t="s">
        <v>102</v>
      </c>
      <c r="BI10" t="s">
        <v>102</v>
      </c>
      <c r="BJ10" t="s">
        <v>102</v>
      </c>
      <c r="BK10" t="s">
        <v>102</v>
      </c>
      <c r="BL10" t="s">
        <v>102</v>
      </c>
      <c r="BM10" t="s">
        <v>102</v>
      </c>
      <c r="BN10" t="s">
        <v>102</v>
      </c>
      <c r="BO10" t="s">
        <v>102</v>
      </c>
      <c r="BP10" t="s">
        <v>102</v>
      </c>
      <c r="BQ10" t="s">
        <v>102</v>
      </c>
      <c r="BR10" t="s">
        <v>102</v>
      </c>
      <c r="BS10" t="s">
        <v>102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</row>
    <row r="11" spans="1:86">
      <c r="A11" t="s">
        <v>169</v>
      </c>
      <c r="B11" t="s">
        <v>102</v>
      </c>
      <c r="C11" t="s">
        <v>102</v>
      </c>
      <c r="D11" t="s">
        <v>102</v>
      </c>
      <c r="E11" t="s">
        <v>102</v>
      </c>
      <c r="F11" t="s">
        <v>102</v>
      </c>
      <c r="G11" t="s">
        <v>102</v>
      </c>
      <c r="H11" t="s">
        <v>102</v>
      </c>
      <c r="I11" t="s">
        <v>102</v>
      </c>
      <c r="J11" t="s">
        <v>102</v>
      </c>
      <c r="K11" t="s">
        <v>102</v>
      </c>
      <c r="L11" t="s">
        <v>102</v>
      </c>
      <c r="M11" t="s">
        <v>102</v>
      </c>
      <c r="N11" t="s">
        <v>102</v>
      </c>
      <c r="O11" t="s">
        <v>102</v>
      </c>
      <c r="P11" t="s">
        <v>102</v>
      </c>
      <c r="Q11" t="s">
        <v>102</v>
      </c>
      <c r="R11" t="s">
        <v>102</v>
      </c>
      <c r="S11" t="s">
        <v>102</v>
      </c>
      <c r="T11" t="s">
        <v>102</v>
      </c>
      <c r="U11" t="s">
        <v>102</v>
      </c>
      <c r="V11" t="s">
        <v>102</v>
      </c>
      <c r="W11" t="s">
        <v>102</v>
      </c>
      <c r="X11" t="s">
        <v>102</v>
      </c>
      <c r="Y11" t="s">
        <v>102</v>
      </c>
      <c r="Z11" t="s">
        <v>102</v>
      </c>
      <c r="AA11" t="s">
        <v>102</v>
      </c>
      <c r="AB11" t="s">
        <v>102</v>
      </c>
      <c r="AC11" t="s">
        <v>102</v>
      </c>
      <c r="AD11" t="s">
        <v>102</v>
      </c>
      <c r="AE11" t="s">
        <v>102</v>
      </c>
      <c r="AF11" t="s">
        <v>102</v>
      </c>
      <c r="AG11" t="s">
        <v>102</v>
      </c>
      <c r="AH11" t="s">
        <v>102</v>
      </c>
      <c r="AI11" t="s">
        <v>102</v>
      </c>
      <c r="AJ11" t="s">
        <v>102</v>
      </c>
      <c r="AK11" t="s">
        <v>102</v>
      </c>
      <c r="AL11" t="s">
        <v>102</v>
      </c>
      <c r="AM11" t="s">
        <v>102</v>
      </c>
      <c r="AN11" t="s">
        <v>102</v>
      </c>
      <c r="AO11" t="s">
        <v>102</v>
      </c>
      <c r="AP11" t="s">
        <v>102</v>
      </c>
      <c r="AQ11" t="s">
        <v>102</v>
      </c>
      <c r="AR11" t="s">
        <v>102</v>
      </c>
      <c r="AS11" t="s">
        <v>102</v>
      </c>
      <c r="AT11" t="s">
        <v>102</v>
      </c>
      <c r="AU11" t="s">
        <v>102</v>
      </c>
      <c r="AV11" t="s">
        <v>102</v>
      </c>
      <c r="AW11" t="s">
        <v>102</v>
      </c>
      <c r="AX11" t="s">
        <v>102</v>
      </c>
      <c r="AY11" t="s">
        <v>102</v>
      </c>
      <c r="AZ11" t="s">
        <v>102</v>
      </c>
      <c r="BA11" t="s">
        <v>102</v>
      </c>
      <c r="BB11" t="s">
        <v>102</v>
      </c>
      <c r="BC11" t="s">
        <v>102</v>
      </c>
      <c r="BD11" t="s">
        <v>102</v>
      </c>
      <c r="BE11" t="s">
        <v>102</v>
      </c>
      <c r="BF11" t="s">
        <v>102</v>
      </c>
      <c r="BG11" t="s">
        <v>102</v>
      </c>
      <c r="BH11" t="s">
        <v>102</v>
      </c>
      <c r="BI11" t="s">
        <v>102</v>
      </c>
      <c r="BJ11" t="s">
        <v>102</v>
      </c>
      <c r="BK11" t="s">
        <v>102</v>
      </c>
      <c r="BL11" t="s">
        <v>102</v>
      </c>
      <c r="BM11" t="s">
        <v>102</v>
      </c>
      <c r="BN11" t="s">
        <v>102</v>
      </c>
      <c r="BO11" t="s">
        <v>102</v>
      </c>
      <c r="BP11" t="s">
        <v>102</v>
      </c>
      <c r="BQ11" t="s">
        <v>102</v>
      </c>
      <c r="BR11" t="s">
        <v>102</v>
      </c>
      <c r="BS11" t="s">
        <v>102</v>
      </c>
      <c r="BT11" t="s">
        <v>102</v>
      </c>
      <c r="BU11" t="s">
        <v>102</v>
      </c>
      <c r="BV11" t="s">
        <v>102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</row>
    <row r="12" spans="1:86">
      <c r="A12" t="s">
        <v>171</v>
      </c>
      <c r="B12" t="s">
        <v>102</v>
      </c>
      <c r="C12" t="s">
        <v>102</v>
      </c>
      <c r="D12" t="s">
        <v>102</v>
      </c>
      <c r="E12" t="s">
        <v>102</v>
      </c>
      <c r="F12" t="s">
        <v>102</v>
      </c>
      <c r="G12" t="s">
        <v>102</v>
      </c>
      <c r="H12" t="s">
        <v>102</v>
      </c>
      <c r="I12" t="s">
        <v>102</v>
      </c>
      <c r="J12" t="s">
        <v>102</v>
      </c>
      <c r="K12" t="s">
        <v>102</v>
      </c>
      <c r="L12" t="s">
        <v>102</v>
      </c>
      <c r="M12" t="s">
        <v>102</v>
      </c>
      <c r="N12" t="s">
        <v>102</v>
      </c>
      <c r="O12" t="s">
        <v>102</v>
      </c>
      <c r="P12" t="s">
        <v>102</v>
      </c>
      <c r="Q12" t="s">
        <v>102</v>
      </c>
      <c r="R12" t="s">
        <v>102</v>
      </c>
      <c r="S12" t="s">
        <v>102</v>
      </c>
      <c r="T12" t="s">
        <v>102</v>
      </c>
      <c r="U12" t="s">
        <v>102</v>
      </c>
      <c r="V12" t="s">
        <v>102</v>
      </c>
      <c r="W12" t="s">
        <v>102</v>
      </c>
      <c r="X12" t="s">
        <v>102</v>
      </c>
      <c r="Y12" t="s">
        <v>102</v>
      </c>
      <c r="Z12" t="s">
        <v>102</v>
      </c>
      <c r="AA12" t="s">
        <v>102</v>
      </c>
      <c r="AB12" t="s">
        <v>102</v>
      </c>
      <c r="AC12" t="s">
        <v>102</v>
      </c>
      <c r="AD12" t="s">
        <v>102</v>
      </c>
      <c r="AE12" t="s">
        <v>102</v>
      </c>
      <c r="AF12" t="s">
        <v>102</v>
      </c>
      <c r="AG12" t="s">
        <v>102</v>
      </c>
      <c r="AH12" t="s">
        <v>102</v>
      </c>
      <c r="AI12" t="s">
        <v>102</v>
      </c>
      <c r="AJ12" t="s">
        <v>102</v>
      </c>
      <c r="AK12" t="s">
        <v>102</v>
      </c>
      <c r="AL12" t="s">
        <v>102</v>
      </c>
      <c r="AM12" t="s">
        <v>102</v>
      </c>
      <c r="AN12" t="s">
        <v>102</v>
      </c>
      <c r="AO12" t="s">
        <v>102</v>
      </c>
      <c r="AP12" t="s">
        <v>102</v>
      </c>
      <c r="AQ12" t="s">
        <v>102</v>
      </c>
      <c r="AR12" t="s">
        <v>102</v>
      </c>
      <c r="AS12" t="s">
        <v>102</v>
      </c>
      <c r="AT12" t="s">
        <v>102</v>
      </c>
      <c r="AU12" t="s">
        <v>102</v>
      </c>
      <c r="AV12" t="s">
        <v>102</v>
      </c>
      <c r="AW12" t="s">
        <v>102</v>
      </c>
      <c r="AX12" t="s">
        <v>102</v>
      </c>
      <c r="AY12" t="s">
        <v>102</v>
      </c>
      <c r="AZ12" t="s">
        <v>102</v>
      </c>
      <c r="BA12" t="s">
        <v>102</v>
      </c>
      <c r="BB12" t="s">
        <v>102</v>
      </c>
      <c r="BC12" t="s">
        <v>102</v>
      </c>
      <c r="BD12" t="s">
        <v>102</v>
      </c>
      <c r="BE12" t="s">
        <v>102</v>
      </c>
      <c r="BF12" t="s">
        <v>102</v>
      </c>
      <c r="BG12" t="s">
        <v>102</v>
      </c>
      <c r="BH12" t="s">
        <v>102</v>
      </c>
      <c r="BI12" t="s">
        <v>102</v>
      </c>
      <c r="BJ12" t="s">
        <v>102</v>
      </c>
      <c r="BK12" t="s">
        <v>102</v>
      </c>
      <c r="BL12" t="s">
        <v>102</v>
      </c>
      <c r="BM12" t="s">
        <v>102</v>
      </c>
      <c r="BN12" t="s">
        <v>102</v>
      </c>
      <c r="BO12" t="s">
        <v>102</v>
      </c>
      <c r="BP12" t="s">
        <v>102</v>
      </c>
      <c r="BQ12" t="s">
        <v>102</v>
      </c>
      <c r="BR12" t="s">
        <v>102</v>
      </c>
      <c r="BS12" t="s">
        <v>102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</row>
    <row r="13" spans="1:86">
      <c r="A13" t="s">
        <v>135</v>
      </c>
      <c r="B13" t="s">
        <v>102</v>
      </c>
      <c r="C13" t="s">
        <v>102</v>
      </c>
      <c r="D13" t="s">
        <v>102</v>
      </c>
      <c r="E13" t="s">
        <v>102</v>
      </c>
      <c r="F13" t="s">
        <v>102</v>
      </c>
      <c r="G13" t="s">
        <v>102</v>
      </c>
      <c r="H13" t="s">
        <v>102</v>
      </c>
      <c r="I13" t="s">
        <v>102</v>
      </c>
      <c r="J13" t="s">
        <v>102</v>
      </c>
      <c r="K13" t="s">
        <v>102</v>
      </c>
      <c r="L13" t="s">
        <v>102</v>
      </c>
      <c r="M13" t="s">
        <v>102</v>
      </c>
      <c r="N13" t="s">
        <v>102</v>
      </c>
      <c r="O13" t="s">
        <v>102</v>
      </c>
      <c r="P13" t="s">
        <v>102</v>
      </c>
      <c r="Q13" t="s">
        <v>102</v>
      </c>
      <c r="R13" t="s">
        <v>102</v>
      </c>
      <c r="S13" t="s">
        <v>102</v>
      </c>
      <c r="T13" t="s">
        <v>102</v>
      </c>
      <c r="U13" t="s">
        <v>102</v>
      </c>
      <c r="V13" t="s">
        <v>102</v>
      </c>
      <c r="W13" t="s">
        <v>102</v>
      </c>
      <c r="X13" t="s">
        <v>102</v>
      </c>
      <c r="Y13" t="s">
        <v>102</v>
      </c>
      <c r="Z13" t="s">
        <v>102</v>
      </c>
      <c r="AA13" t="s">
        <v>102</v>
      </c>
      <c r="AB13" t="s">
        <v>102</v>
      </c>
      <c r="AC13" t="s">
        <v>102</v>
      </c>
      <c r="AD13" t="s">
        <v>102</v>
      </c>
      <c r="AE13" t="s">
        <v>102</v>
      </c>
      <c r="AF13" t="s">
        <v>102</v>
      </c>
      <c r="AG13" t="s">
        <v>102</v>
      </c>
      <c r="AH13" t="s">
        <v>102</v>
      </c>
      <c r="AI13" t="s">
        <v>102</v>
      </c>
      <c r="AJ13" t="s">
        <v>102</v>
      </c>
      <c r="AK13" t="s">
        <v>102</v>
      </c>
      <c r="AL13" t="s">
        <v>102</v>
      </c>
      <c r="AM13" t="s">
        <v>102</v>
      </c>
      <c r="AN13" t="s">
        <v>102</v>
      </c>
      <c r="AO13" t="s">
        <v>102</v>
      </c>
      <c r="AP13" t="s">
        <v>102</v>
      </c>
      <c r="AQ13" t="s">
        <v>102</v>
      </c>
      <c r="AR13" t="s">
        <v>102</v>
      </c>
      <c r="AS13" t="s">
        <v>102</v>
      </c>
      <c r="AT13" t="s">
        <v>102</v>
      </c>
      <c r="AU13" t="s">
        <v>102</v>
      </c>
      <c r="AV13" t="s">
        <v>102</v>
      </c>
      <c r="AW13" t="s">
        <v>102</v>
      </c>
      <c r="AX13" t="s">
        <v>102</v>
      </c>
      <c r="AY13" t="s">
        <v>102</v>
      </c>
      <c r="AZ13" t="s">
        <v>102</v>
      </c>
      <c r="BA13" t="s">
        <v>102</v>
      </c>
      <c r="BB13" t="s">
        <v>102</v>
      </c>
      <c r="BC13" t="s">
        <v>102</v>
      </c>
      <c r="BD13" t="s">
        <v>102</v>
      </c>
      <c r="BE13" t="s">
        <v>102</v>
      </c>
      <c r="BF13" t="s">
        <v>102</v>
      </c>
      <c r="BG13" t="s">
        <v>102</v>
      </c>
      <c r="BH13" t="s">
        <v>102</v>
      </c>
      <c r="BI13" t="s">
        <v>102</v>
      </c>
      <c r="BJ13" t="s">
        <v>102</v>
      </c>
      <c r="BK13" t="s">
        <v>102</v>
      </c>
      <c r="BL13" t="s">
        <v>102</v>
      </c>
      <c r="BM13" t="s">
        <v>102</v>
      </c>
      <c r="BN13" t="s">
        <v>102</v>
      </c>
      <c r="BO13" t="s">
        <v>102</v>
      </c>
      <c r="BP13" t="s">
        <v>102</v>
      </c>
      <c r="BQ13" t="s">
        <v>102</v>
      </c>
      <c r="BR13" t="s">
        <v>102</v>
      </c>
      <c r="BS13" t="s">
        <v>102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</row>
    <row r="14" spans="1:86">
      <c r="A14" t="s">
        <v>176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2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1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</row>
    <row r="15" spans="1:86">
      <c r="A15" t="s">
        <v>117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</row>
    <row r="16" spans="1:86">
      <c r="A16" t="s">
        <v>155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</row>
    <row r="17" spans="1:86">
      <c r="A17" t="s">
        <v>105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1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</row>
    <row r="18" spans="1:86">
      <c r="A18" t="s">
        <v>154</v>
      </c>
      <c r="B18" t="s">
        <v>102</v>
      </c>
      <c r="C18" t="s">
        <v>102</v>
      </c>
      <c r="D18" t="s">
        <v>102</v>
      </c>
      <c r="E18" t="s">
        <v>102</v>
      </c>
      <c r="F18" t="s">
        <v>102</v>
      </c>
      <c r="G18" t="s">
        <v>102</v>
      </c>
      <c r="H18" t="s">
        <v>102</v>
      </c>
      <c r="I18" t="s">
        <v>102</v>
      </c>
      <c r="J18" t="s">
        <v>102</v>
      </c>
      <c r="K18" t="s">
        <v>102</v>
      </c>
      <c r="L18" t="s">
        <v>102</v>
      </c>
      <c r="M18" t="s">
        <v>102</v>
      </c>
      <c r="N18" t="s">
        <v>102</v>
      </c>
      <c r="O18" t="s">
        <v>102</v>
      </c>
      <c r="P18" t="s">
        <v>102</v>
      </c>
      <c r="Q18" t="s">
        <v>102</v>
      </c>
      <c r="R18" t="s">
        <v>102</v>
      </c>
      <c r="S18" t="s">
        <v>102</v>
      </c>
      <c r="T18" t="s">
        <v>102</v>
      </c>
      <c r="U18" t="s">
        <v>102</v>
      </c>
      <c r="V18" t="s">
        <v>102</v>
      </c>
      <c r="W18" t="s">
        <v>102</v>
      </c>
      <c r="X18" t="s">
        <v>102</v>
      </c>
      <c r="Y18" t="s">
        <v>102</v>
      </c>
      <c r="Z18" t="s">
        <v>102</v>
      </c>
      <c r="AA18" t="s">
        <v>102</v>
      </c>
      <c r="AB18" t="s">
        <v>102</v>
      </c>
      <c r="AC18" t="s">
        <v>102</v>
      </c>
      <c r="AD18" t="s">
        <v>102</v>
      </c>
      <c r="AE18" t="s">
        <v>102</v>
      </c>
      <c r="AF18" t="s">
        <v>102</v>
      </c>
      <c r="AG18" t="s">
        <v>102</v>
      </c>
      <c r="AH18" t="s">
        <v>102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</row>
    <row r="19" spans="1:86">
      <c r="A19" t="s">
        <v>144</v>
      </c>
      <c r="B19" t="s">
        <v>102</v>
      </c>
      <c r="C19" t="s">
        <v>102</v>
      </c>
      <c r="D19" t="s">
        <v>102</v>
      </c>
      <c r="E19" t="s">
        <v>102</v>
      </c>
      <c r="F19" t="s">
        <v>102</v>
      </c>
      <c r="G19" t="s">
        <v>102</v>
      </c>
      <c r="H19" t="s">
        <v>102</v>
      </c>
      <c r="I19" t="s">
        <v>102</v>
      </c>
      <c r="J19" t="s">
        <v>102</v>
      </c>
      <c r="K19" t="s">
        <v>102</v>
      </c>
      <c r="L19" t="s">
        <v>102</v>
      </c>
      <c r="M19" t="s">
        <v>102</v>
      </c>
      <c r="N19" t="s">
        <v>102</v>
      </c>
      <c r="O19" t="s">
        <v>102</v>
      </c>
      <c r="P19" t="s">
        <v>102</v>
      </c>
      <c r="Q19" t="s">
        <v>102</v>
      </c>
      <c r="R19" t="s">
        <v>102</v>
      </c>
      <c r="S19" t="s">
        <v>102</v>
      </c>
      <c r="T19" t="s">
        <v>102</v>
      </c>
      <c r="U19" t="s">
        <v>102</v>
      </c>
      <c r="V19" t="s">
        <v>102</v>
      </c>
      <c r="W19" t="s">
        <v>102</v>
      </c>
      <c r="X19" t="s">
        <v>102</v>
      </c>
      <c r="Y19" t="s">
        <v>102</v>
      </c>
      <c r="Z19" t="s">
        <v>102</v>
      </c>
      <c r="AA19" t="s">
        <v>102</v>
      </c>
      <c r="AB19" t="s">
        <v>102</v>
      </c>
      <c r="AC19" t="s">
        <v>102</v>
      </c>
      <c r="AD19" t="s">
        <v>102</v>
      </c>
      <c r="AE19" t="s">
        <v>102</v>
      </c>
      <c r="AF19" t="s">
        <v>102</v>
      </c>
      <c r="AG19" t="s">
        <v>102</v>
      </c>
      <c r="AH19" t="s">
        <v>102</v>
      </c>
      <c r="AI19" t="s">
        <v>102</v>
      </c>
      <c r="AJ19" t="s">
        <v>102</v>
      </c>
      <c r="AK19" t="s">
        <v>102</v>
      </c>
      <c r="AL19" t="s">
        <v>102</v>
      </c>
      <c r="AM19" t="s">
        <v>102</v>
      </c>
      <c r="AN19" t="s">
        <v>102</v>
      </c>
      <c r="AO19" t="s">
        <v>102</v>
      </c>
      <c r="AP19" t="s">
        <v>102</v>
      </c>
      <c r="AQ19" t="s">
        <v>102</v>
      </c>
      <c r="AR19" t="s">
        <v>102</v>
      </c>
      <c r="AS19" t="s">
        <v>102</v>
      </c>
      <c r="AT19" t="s">
        <v>102</v>
      </c>
      <c r="AU19" t="s">
        <v>102</v>
      </c>
      <c r="AV19" t="s">
        <v>102</v>
      </c>
      <c r="AW19" t="s">
        <v>102</v>
      </c>
      <c r="AX19" t="s">
        <v>102</v>
      </c>
      <c r="AY19" t="s">
        <v>102</v>
      </c>
      <c r="AZ19" t="s">
        <v>102</v>
      </c>
      <c r="BA19" t="s">
        <v>102</v>
      </c>
      <c r="BB19" t="s">
        <v>102</v>
      </c>
      <c r="BC19" t="s">
        <v>102</v>
      </c>
      <c r="BD19" t="s">
        <v>102</v>
      </c>
      <c r="BE19" t="s">
        <v>102</v>
      </c>
      <c r="BF19" t="s">
        <v>102</v>
      </c>
      <c r="BG19" t="s">
        <v>102</v>
      </c>
      <c r="BH19" t="s">
        <v>102</v>
      </c>
      <c r="BI19" t="s">
        <v>102</v>
      </c>
      <c r="BJ19" t="s">
        <v>102</v>
      </c>
      <c r="BK19" t="s">
        <v>102</v>
      </c>
      <c r="BL19" t="s">
        <v>102</v>
      </c>
      <c r="BM19" t="s">
        <v>102</v>
      </c>
      <c r="BN19" t="s">
        <v>102</v>
      </c>
      <c r="BO19" t="s">
        <v>102</v>
      </c>
      <c r="BP19" t="s">
        <v>102</v>
      </c>
      <c r="BQ19" t="s">
        <v>102</v>
      </c>
      <c r="BR19" t="s">
        <v>102</v>
      </c>
      <c r="BS19" t="s">
        <v>102</v>
      </c>
      <c r="BT19" t="s">
        <v>102</v>
      </c>
      <c r="BU19" t="s">
        <v>102</v>
      </c>
      <c r="BV19" t="s">
        <v>102</v>
      </c>
      <c r="BW19" t="s">
        <v>102</v>
      </c>
      <c r="BX19" t="s">
        <v>102</v>
      </c>
      <c r="BY19" t="s">
        <v>102</v>
      </c>
      <c r="BZ19" t="s">
        <v>102</v>
      </c>
      <c r="CA19" t="s">
        <v>102</v>
      </c>
      <c r="CB19" t="s">
        <v>102</v>
      </c>
      <c r="CC19" t="s">
        <v>102</v>
      </c>
      <c r="CD19" t="s">
        <v>102</v>
      </c>
      <c r="CE19" t="s">
        <v>102</v>
      </c>
      <c r="CF19" t="s">
        <v>102</v>
      </c>
      <c r="CG19">
        <v>0</v>
      </c>
      <c r="CH19">
        <v>0</v>
      </c>
    </row>
    <row r="20" spans="1:86">
      <c r="A20" t="s">
        <v>174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 t="s">
        <v>102</v>
      </c>
      <c r="Y20" t="s">
        <v>102</v>
      </c>
      <c r="Z20" t="s">
        <v>102</v>
      </c>
      <c r="AA20" t="s">
        <v>102</v>
      </c>
      <c r="AB20" t="s">
        <v>102</v>
      </c>
      <c r="AC20" t="s">
        <v>102</v>
      </c>
      <c r="AD20" t="s">
        <v>102</v>
      </c>
      <c r="AE20" t="s">
        <v>102</v>
      </c>
      <c r="AF20" t="s">
        <v>102</v>
      </c>
      <c r="AG20" t="s">
        <v>102</v>
      </c>
      <c r="AH20" t="s">
        <v>102</v>
      </c>
      <c r="AI20" t="s">
        <v>102</v>
      </c>
      <c r="AJ20" t="s">
        <v>102</v>
      </c>
      <c r="AK20" t="s">
        <v>102</v>
      </c>
      <c r="AL20" t="s">
        <v>102</v>
      </c>
      <c r="AM20" t="s">
        <v>102</v>
      </c>
      <c r="AN20" t="s">
        <v>102</v>
      </c>
      <c r="AO20" t="s">
        <v>102</v>
      </c>
      <c r="AP20" t="s">
        <v>102</v>
      </c>
      <c r="AQ20" t="s">
        <v>102</v>
      </c>
      <c r="AR20" t="s">
        <v>102</v>
      </c>
      <c r="AS20" t="s">
        <v>102</v>
      </c>
      <c r="AT20" t="s">
        <v>102</v>
      </c>
      <c r="AU20" t="s">
        <v>102</v>
      </c>
      <c r="AV20" t="s">
        <v>102</v>
      </c>
      <c r="AW20" t="s">
        <v>102</v>
      </c>
      <c r="AX20" t="s">
        <v>102</v>
      </c>
      <c r="AY20" t="s">
        <v>102</v>
      </c>
      <c r="AZ20" t="s">
        <v>102</v>
      </c>
      <c r="BA20" t="s">
        <v>102</v>
      </c>
      <c r="BB20" t="s">
        <v>102</v>
      </c>
      <c r="BC20" t="s">
        <v>102</v>
      </c>
      <c r="BD20" t="s">
        <v>102</v>
      </c>
      <c r="BE20" t="s">
        <v>102</v>
      </c>
      <c r="BF20" t="s">
        <v>102</v>
      </c>
      <c r="BG20" t="s">
        <v>102</v>
      </c>
      <c r="BH20" t="s">
        <v>102</v>
      </c>
      <c r="BI20" t="s">
        <v>102</v>
      </c>
      <c r="BJ20" t="s">
        <v>102</v>
      </c>
      <c r="BK20" t="s">
        <v>102</v>
      </c>
      <c r="BL20" t="s">
        <v>102</v>
      </c>
      <c r="BM20" t="s">
        <v>102</v>
      </c>
      <c r="BN20" t="s">
        <v>102</v>
      </c>
      <c r="BO20" t="s">
        <v>102</v>
      </c>
      <c r="BP20" t="s">
        <v>102</v>
      </c>
      <c r="BQ20" t="s">
        <v>102</v>
      </c>
      <c r="BR20" t="s">
        <v>102</v>
      </c>
      <c r="BS20" t="s">
        <v>102</v>
      </c>
      <c r="BT20" t="s">
        <v>102</v>
      </c>
      <c r="BU20" t="s">
        <v>102</v>
      </c>
      <c r="BV20" t="s">
        <v>102</v>
      </c>
      <c r="BW20" t="s">
        <v>102</v>
      </c>
      <c r="BX20" t="s">
        <v>102</v>
      </c>
      <c r="BY20" t="s">
        <v>102</v>
      </c>
      <c r="BZ20" t="s">
        <v>102</v>
      </c>
      <c r="CA20" t="s">
        <v>102</v>
      </c>
      <c r="CB20" t="s">
        <v>102</v>
      </c>
      <c r="CC20" t="s">
        <v>102</v>
      </c>
      <c r="CD20" t="s">
        <v>102</v>
      </c>
      <c r="CE20" t="s">
        <v>102</v>
      </c>
      <c r="CF20" t="s">
        <v>102</v>
      </c>
      <c r="CG20" t="s">
        <v>102</v>
      </c>
      <c r="CH20" t="s">
        <v>102</v>
      </c>
    </row>
    <row r="21" spans="1:86">
      <c r="A21" t="s">
        <v>110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 t="s">
        <v>102</v>
      </c>
      <c r="Y21" t="s">
        <v>102</v>
      </c>
      <c r="Z21" t="s">
        <v>102</v>
      </c>
      <c r="AA21" t="s">
        <v>102</v>
      </c>
      <c r="AB21" t="s">
        <v>102</v>
      </c>
      <c r="AC21" t="s">
        <v>102</v>
      </c>
      <c r="AD21" t="s">
        <v>102</v>
      </c>
      <c r="AE21" t="s">
        <v>102</v>
      </c>
      <c r="AF21" t="s">
        <v>102</v>
      </c>
      <c r="AG21" t="s">
        <v>102</v>
      </c>
      <c r="AH21" t="s">
        <v>102</v>
      </c>
      <c r="AI21" t="s">
        <v>102</v>
      </c>
      <c r="AJ21" t="s">
        <v>102</v>
      </c>
      <c r="AK21" t="s">
        <v>102</v>
      </c>
      <c r="AL21" t="s">
        <v>102</v>
      </c>
      <c r="AM21" t="s">
        <v>102</v>
      </c>
      <c r="AN21" t="s">
        <v>102</v>
      </c>
      <c r="AO21" t="s">
        <v>102</v>
      </c>
      <c r="AP21" t="s">
        <v>102</v>
      </c>
      <c r="AQ21" t="s">
        <v>102</v>
      </c>
      <c r="AR21" t="s">
        <v>102</v>
      </c>
      <c r="AS21" t="s">
        <v>102</v>
      </c>
      <c r="AT21" t="s">
        <v>102</v>
      </c>
      <c r="AU21" t="s">
        <v>102</v>
      </c>
      <c r="AV21" t="s">
        <v>102</v>
      </c>
      <c r="AW21" t="s">
        <v>102</v>
      </c>
      <c r="AX21" t="s">
        <v>102</v>
      </c>
      <c r="AY21" t="s">
        <v>102</v>
      </c>
      <c r="AZ21" t="s">
        <v>102</v>
      </c>
      <c r="BA21" t="s">
        <v>102</v>
      </c>
      <c r="BB21" t="s">
        <v>102</v>
      </c>
      <c r="BC21" t="s">
        <v>102</v>
      </c>
      <c r="BD21" t="s">
        <v>102</v>
      </c>
      <c r="BE21" t="s">
        <v>102</v>
      </c>
      <c r="BF21" t="s">
        <v>102</v>
      </c>
      <c r="BG21" t="s">
        <v>102</v>
      </c>
      <c r="BH21" t="s">
        <v>102</v>
      </c>
      <c r="BI21" t="s">
        <v>102</v>
      </c>
      <c r="BJ21" t="s">
        <v>102</v>
      </c>
      <c r="BK21" t="s">
        <v>102</v>
      </c>
      <c r="BL21" t="s">
        <v>102</v>
      </c>
      <c r="BM21" t="s">
        <v>102</v>
      </c>
      <c r="BN21" t="s">
        <v>102</v>
      </c>
      <c r="BO21" t="s">
        <v>102</v>
      </c>
      <c r="BP21" t="s">
        <v>102</v>
      </c>
      <c r="BQ21" t="s">
        <v>102</v>
      </c>
      <c r="BR21" t="s">
        <v>102</v>
      </c>
      <c r="BS21" t="s">
        <v>102</v>
      </c>
      <c r="BT21" t="s">
        <v>102</v>
      </c>
      <c r="BU21" t="s">
        <v>102</v>
      </c>
      <c r="BV21" t="s">
        <v>102</v>
      </c>
      <c r="BW21" t="s">
        <v>102</v>
      </c>
      <c r="BX21" t="s">
        <v>102</v>
      </c>
      <c r="BY21" t="s">
        <v>102</v>
      </c>
      <c r="BZ21" t="s">
        <v>102</v>
      </c>
      <c r="CA21" t="s">
        <v>102</v>
      </c>
      <c r="CB21" t="s">
        <v>102</v>
      </c>
      <c r="CC21" t="s">
        <v>102</v>
      </c>
      <c r="CD21" t="s">
        <v>102</v>
      </c>
      <c r="CE21" t="s">
        <v>102</v>
      </c>
      <c r="CF21" t="s">
        <v>102</v>
      </c>
      <c r="CG21" t="s">
        <v>102</v>
      </c>
      <c r="CH21" t="s">
        <v>102</v>
      </c>
    </row>
    <row r="22" spans="1:86">
      <c r="A22" t="s">
        <v>156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1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</row>
    <row r="23" spans="1:86">
      <c r="A23" t="s">
        <v>179</v>
      </c>
      <c r="B23" t="s">
        <v>102</v>
      </c>
      <c r="C23" t="s">
        <v>102</v>
      </c>
      <c r="D23" t="s">
        <v>102</v>
      </c>
      <c r="E23" t="s">
        <v>102</v>
      </c>
      <c r="F23" t="s">
        <v>102</v>
      </c>
      <c r="G23" t="s">
        <v>102</v>
      </c>
      <c r="H23" t="s">
        <v>102</v>
      </c>
      <c r="I23" t="s">
        <v>102</v>
      </c>
      <c r="J23" t="s">
        <v>102</v>
      </c>
      <c r="K23" t="s">
        <v>102</v>
      </c>
      <c r="L23" t="s">
        <v>102</v>
      </c>
      <c r="M23" t="s">
        <v>102</v>
      </c>
      <c r="N23" t="s">
        <v>102</v>
      </c>
      <c r="O23" t="s">
        <v>102</v>
      </c>
      <c r="P23" t="s">
        <v>102</v>
      </c>
      <c r="Q23" t="s">
        <v>102</v>
      </c>
      <c r="R23" t="s">
        <v>102</v>
      </c>
      <c r="S23" t="s">
        <v>102</v>
      </c>
      <c r="T23" t="s">
        <v>102</v>
      </c>
      <c r="U23" t="s">
        <v>102</v>
      </c>
      <c r="V23" t="s">
        <v>102</v>
      </c>
      <c r="W23" t="s">
        <v>102</v>
      </c>
      <c r="X23" t="s">
        <v>102</v>
      </c>
      <c r="Y23" t="s">
        <v>102</v>
      </c>
      <c r="Z23" t="s">
        <v>102</v>
      </c>
      <c r="AA23" t="s">
        <v>102</v>
      </c>
      <c r="AB23" t="s">
        <v>102</v>
      </c>
      <c r="AC23" t="s">
        <v>102</v>
      </c>
      <c r="AD23" t="s">
        <v>102</v>
      </c>
      <c r="AE23" t="s">
        <v>102</v>
      </c>
      <c r="AF23" t="s">
        <v>102</v>
      </c>
      <c r="AG23" t="s">
        <v>102</v>
      </c>
      <c r="AH23" t="s">
        <v>102</v>
      </c>
      <c r="AI23" t="s">
        <v>102</v>
      </c>
      <c r="AJ23" t="s">
        <v>102</v>
      </c>
      <c r="AK23" t="s">
        <v>102</v>
      </c>
      <c r="AL23" t="s">
        <v>102</v>
      </c>
      <c r="AM23" t="s">
        <v>102</v>
      </c>
      <c r="AN23" t="s">
        <v>102</v>
      </c>
      <c r="AO23" t="s">
        <v>102</v>
      </c>
      <c r="AP23" t="s">
        <v>102</v>
      </c>
      <c r="AQ23" t="s">
        <v>102</v>
      </c>
      <c r="AR23" t="s">
        <v>102</v>
      </c>
      <c r="AS23" t="s">
        <v>102</v>
      </c>
      <c r="AT23" t="s">
        <v>102</v>
      </c>
      <c r="AU23" t="s">
        <v>102</v>
      </c>
      <c r="AV23" t="s">
        <v>102</v>
      </c>
      <c r="AW23" t="s">
        <v>102</v>
      </c>
      <c r="AX23" t="s">
        <v>102</v>
      </c>
      <c r="AY23" t="s">
        <v>102</v>
      </c>
      <c r="AZ23" t="s">
        <v>102</v>
      </c>
      <c r="BA23" t="s">
        <v>102</v>
      </c>
      <c r="BB23" t="s">
        <v>102</v>
      </c>
      <c r="BC23" t="s">
        <v>102</v>
      </c>
      <c r="BD23" t="s">
        <v>102</v>
      </c>
      <c r="BE23" t="s">
        <v>102</v>
      </c>
      <c r="BF23" t="s">
        <v>102</v>
      </c>
      <c r="BG23" t="s">
        <v>102</v>
      </c>
      <c r="BH23" t="s">
        <v>102</v>
      </c>
      <c r="BI23" t="s">
        <v>102</v>
      </c>
      <c r="BJ23" t="s">
        <v>102</v>
      </c>
      <c r="BK23" t="s">
        <v>102</v>
      </c>
      <c r="BL23" t="s">
        <v>102</v>
      </c>
      <c r="BM23" t="s">
        <v>102</v>
      </c>
      <c r="BN23" t="s">
        <v>102</v>
      </c>
      <c r="BO23" t="s">
        <v>102</v>
      </c>
      <c r="BP23" t="s">
        <v>102</v>
      </c>
      <c r="BQ23" t="s">
        <v>102</v>
      </c>
      <c r="BR23" t="s">
        <v>102</v>
      </c>
      <c r="BS23" t="s">
        <v>102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</row>
    <row r="24" spans="1:86">
      <c r="A24" t="s">
        <v>148</v>
      </c>
      <c r="B24" t="s">
        <v>102</v>
      </c>
      <c r="C24" t="s">
        <v>102</v>
      </c>
      <c r="D24" t="s">
        <v>102</v>
      </c>
      <c r="E24" t="s">
        <v>102</v>
      </c>
      <c r="F24" t="s">
        <v>102</v>
      </c>
      <c r="G24" t="s">
        <v>102</v>
      </c>
      <c r="H24" t="s">
        <v>102</v>
      </c>
      <c r="I24" t="s">
        <v>102</v>
      </c>
      <c r="J24" t="s">
        <v>102</v>
      </c>
      <c r="K24" t="s">
        <v>102</v>
      </c>
      <c r="L24" t="s">
        <v>102</v>
      </c>
      <c r="M24" t="s">
        <v>102</v>
      </c>
      <c r="N24" t="s">
        <v>102</v>
      </c>
      <c r="O24" t="s">
        <v>102</v>
      </c>
      <c r="P24" t="s">
        <v>102</v>
      </c>
      <c r="Q24" t="s">
        <v>102</v>
      </c>
      <c r="R24" t="s">
        <v>102</v>
      </c>
      <c r="S24" t="s">
        <v>102</v>
      </c>
      <c r="T24" t="s">
        <v>102</v>
      </c>
      <c r="U24" t="s">
        <v>102</v>
      </c>
      <c r="V24" t="s">
        <v>102</v>
      </c>
      <c r="W24" t="s">
        <v>102</v>
      </c>
      <c r="X24" t="s">
        <v>102</v>
      </c>
      <c r="Y24" t="s">
        <v>102</v>
      </c>
      <c r="Z24" t="s">
        <v>102</v>
      </c>
      <c r="AA24" t="s">
        <v>102</v>
      </c>
      <c r="AB24" t="s">
        <v>102</v>
      </c>
      <c r="AC24" t="s">
        <v>102</v>
      </c>
      <c r="AD24" t="s">
        <v>102</v>
      </c>
      <c r="AE24" t="s">
        <v>102</v>
      </c>
      <c r="AF24" t="s">
        <v>102</v>
      </c>
      <c r="AG24" t="s">
        <v>102</v>
      </c>
      <c r="AH24" t="s">
        <v>102</v>
      </c>
      <c r="AI24" t="s">
        <v>102</v>
      </c>
      <c r="AJ24" t="s">
        <v>102</v>
      </c>
      <c r="AK24" t="s">
        <v>102</v>
      </c>
      <c r="AL24" t="s">
        <v>102</v>
      </c>
      <c r="AM24" t="s">
        <v>102</v>
      </c>
      <c r="AN24" t="s">
        <v>102</v>
      </c>
      <c r="AO24" t="s">
        <v>102</v>
      </c>
      <c r="AP24" t="s">
        <v>102</v>
      </c>
      <c r="AQ24" t="s">
        <v>102</v>
      </c>
      <c r="AR24" t="s">
        <v>102</v>
      </c>
      <c r="AS24" t="s">
        <v>102</v>
      </c>
      <c r="AT24" t="s">
        <v>102</v>
      </c>
      <c r="AU24" t="s">
        <v>102</v>
      </c>
      <c r="AV24" t="s">
        <v>102</v>
      </c>
      <c r="AW24" t="s">
        <v>102</v>
      </c>
      <c r="AX24" t="s">
        <v>102</v>
      </c>
      <c r="AY24" t="s">
        <v>102</v>
      </c>
      <c r="AZ24" t="s">
        <v>102</v>
      </c>
      <c r="BA24" t="s">
        <v>102</v>
      </c>
      <c r="BB24" t="s">
        <v>102</v>
      </c>
      <c r="BC24" t="s">
        <v>102</v>
      </c>
      <c r="BD24" t="s">
        <v>102</v>
      </c>
      <c r="BE24" t="s">
        <v>102</v>
      </c>
      <c r="BF24" t="s">
        <v>102</v>
      </c>
      <c r="BG24" t="s">
        <v>102</v>
      </c>
      <c r="BH24" t="s">
        <v>102</v>
      </c>
      <c r="BI24" t="s">
        <v>102</v>
      </c>
      <c r="BJ24" t="s">
        <v>102</v>
      </c>
      <c r="BK24" t="s">
        <v>102</v>
      </c>
      <c r="BL24" t="s">
        <v>102</v>
      </c>
      <c r="BM24" t="s">
        <v>102</v>
      </c>
      <c r="BN24" t="s">
        <v>102</v>
      </c>
      <c r="BO24" t="s">
        <v>102</v>
      </c>
      <c r="BP24" t="s">
        <v>102</v>
      </c>
      <c r="BQ24" t="s">
        <v>102</v>
      </c>
      <c r="BR24" t="s">
        <v>102</v>
      </c>
      <c r="BS24" t="s">
        <v>102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</row>
    <row r="25" spans="1:86">
      <c r="A25" t="s">
        <v>167</v>
      </c>
      <c r="B25" t="s">
        <v>102</v>
      </c>
      <c r="C25" t="s">
        <v>102</v>
      </c>
      <c r="D25" t="s">
        <v>102</v>
      </c>
      <c r="E25" t="s">
        <v>102</v>
      </c>
      <c r="F25" t="s">
        <v>102</v>
      </c>
      <c r="G25" t="s">
        <v>102</v>
      </c>
      <c r="H25" t="s">
        <v>102</v>
      </c>
      <c r="I25" t="s">
        <v>102</v>
      </c>
      <c r="J25" t="s">
        <v>102</v>
      </c>
      <c r="K25" t="s">
        <v>102</v>
      </c>
      <c r="L25" t="s">
        <v>102</v>
      </c>
      <c r="M25" t="s">
        <v>102</v>
      </c>
      <c r="N25" t="s">
        <v>102</v>
      </c>
      <c r="O25" t="s">
        <v>102</v>
      </c>
      <c r="P25" t="s">
        <v>102</v>
      </c>
      <c r="Q25" t="s">
        <v>102</v>
      </c>
      <c r="R25" t="s">
        <v>102</v>
      </c>
      <c r="S25" t="s">
        <v>102</v>
      </c>
      <c r="T25" t="s">
        <v>102</v>
      </c>
      <c r="U25" t="s">
        <v>102</v>
      </c>
      <c r="V25" t="s">
        <v>102</v>
      </c>
      <c r="W25" t="s">
        <v>102</v>
      </c>
      <c r="X25" t="s">
        <v>102</v>
      </c>
      <c r="Y25" t="s">
        <v>102</v>
      </c>
      <c r="Z25" t="s">
        <v>102</v>
      </c>
      <c r="AA25" t="s">
        <v>102</v>
      </c>
      <c r="AB25" t="s">
        <v>102</v>
      </c>
      <c r="AC25" t="s">
        <v>102</v>
      </c>
      <c r="AD25" t="s">
        <v>102</v>
      </c>
      <c r="AE25" t="s">
        <v>102</v>
      </c>
      <c r="AF25" t="s">
        <v>102</v>
      </c>
      <c r="AG25" t="s">
        <v>102</v>
      </c>
      <c r="AH25" t="s">
        <v>102</v>
      </c>
      <c r="AI25" t="s">
        <v>102</v>
      </c>
      <c r="AJ25" t="s">
        <v>102</v>
      </c>
      <c r="AK25" t="s">
        <v>102</v>
      </c>
      <c r="AL25" t="s">
        <v>102</v>
      </c>
      <c r="AM25" t="s">
        <v>102</v>
      </c>
      <c r="AN25" t="s">
        <v>102</v>
      </c>
      <c r="AO25" t="s">
        <v>102</v>
      </c>
      <c r="AP25" t="s">
        <v>102</v>
      </c>
      <c r="AQ25" t="s">
        <v>102</v>
      </c>
      <c r="AR25" t="s">
        <v>102</v>
      </c>
      <c r="AS25" t="s">
        <v>102</v>
      </c>
      <c r="AT25" t="s">
        <v>102</v>
      </c>
      <c r="AU25" t="s">
        <v>102</v>
      </c>
      <c r="AV25" t="s">
        <v>102</v>
      </c>
      <c r="AW25" t="s">
        <v>102</v>
      </c>
      <c r="AX25" t="s">
        <v>102</v>
      </c>
      <c r="AY25" t="s">
        <v>102</v>
      </c>
      <c r="AZ25" t="s">
        <v>102</v>
      </c>
      <c r="BA25" t="s">
        <v>102</v>
      </c>
      <c r="BB25" t="s">
        <v>102</v>
      </c>
      <c r="BC25" t="s">
        <v>102</v>
      </c>
      <c r="BD25" t="s">
        <v>102</v>
      </c>
      <c r="BE25" t="s">
        <v>102</v>
      </c>
      <c r="BF25" t="s">
        <v>102</v>
      </c>
      <c r="BG25" t="s">
        <v>102</v>
      </c>
      <c r="BH25" t="s">
        <v>102</v>
      </c>
      <c r="BI25" t="s">
        <v>102</v>
      </c>
      <c r="BJ25" t="s">
        <v>102</v>
      </c>
      <c r="BK25" t="s">
        <v>102</v>
      </c>
      <c r="BL25" t="s">
        <v>102</v>
      </c>
      <c r="BM25" t="s">
        <v>102</v>
      </c>
      <c r="BN25" t="s">
        <v>102</v>
      </c>
      <c r="BO25" t="s">
        <v>102</v>
      </c>
      <c r="BP25" t="s">
        <v>102</v>
      </c>
      <c r="BQ25" t="s">
        <v>102</v>
      </c>
      <c r="BR25" t="s">
        <v>102</v>
      </c>
      <c r="BS25" t="s">
        <v>102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</row>
    <row r="26" spans="1:86">
      <c r="A26" t="s">
        <v>122</v>
      </c>
      <c r="B26" t="s">
        <v>102</v>
      </c>
      <c r="C26" t="s">
        <v>102</v>
      </c>
      <c r="D26" t="s">
        <v>102</v>
      </c>
      <c r="E26" t="s">
        <v>102</v>
      </c>
      <c r="F26" t="s">
        <v>102</v>
      </c>
      <c r="G26" t="s">
        <v>102</v>
      </c>
      <c r="H26" t="s">
        <v>102</v>
      </c>
      <c r="I26" t="s">
        <v>102</v>
      </c>
      <c r="J26" t="s">
        <v>102</v>
      </c>
      <c r="K26" t="s">
        <v>102</v>
      </c>
      <c r="L26" t="s">
        <v>102</v>
      </c>
      <c r="M26" t="s">
        <v>102</v>
      </c>
      <c r="N26" t="s">
        <v>102</v>
      </c>
      <c r="O26" t="s">
        <v>102</v>
      </c>
      <c r="P26" t="s">
        <v>102</v>
      </c>
      <c r="Q26" t="s">
        <v>102</v>
      </c>
      <c r="R26" t="s">
        <v>102</v>
      </c>
      <c r="S26" t="s">
        <v>102</v>
      </c>
      <c r="T26" t="s">
        <v>102</v>
      </c>
      <c r="U26" t="s">
        <v>102</v>
      </c>
      <c r="V26" t="s">
        <v>102</v>
      </c>
      <c r="W26" t="s">
        <v>102</v>
      </c>
      <c r="X26" t="s">
        <v>102</v>
      </c>
      <c r="Y26" t="s">
        <v>102</v>
      </c>
      <c r="Z26" t="s">
        <v>102</v>
      </c>
      <c r="AA26" t="s">
        <v>102</v>
      </c>
      <c r="AB26" t="s">
        <v>102</v>
      </c>
      <c r="AC26" t="s">
        <v>102</v>
      </c>
      <c r="AD26" t="s">
        <v>102</v>
      </c>
      <c r="AE26" t="s">
        <v>102</v>
      </c>
      <c r="AF26" t="s">
        <v>102</v>
      </c>
      <c r="AG26" t="s">
        <v>102</v>
      </c>
      <c r="AH26" t="s">
        <v>102</v>
      </c>
      <c r="AI26" t="s">
        <v>102</v>
      </c>
      <c r="AJ26" t="s">
        <v>102</v>
      </c>
      <c r="AK26" t="s">
        <v>102</v>
      </c>
      <c r="AL26" t="s">
        <v>102</v>
      </c>
      <c r="AM26" t="s">
        <v>102</v>
      </c>
      <c r="AN26" t="s">
        <v>102</v>
      </c>
      <c r="AO26" t="s">
        <v>102</v>
      </c>
      <c r="AP26" t="s">
        <v>102</v>
      </c>
      <c r="AQ26" t="s">
        <v>102</v>
      </c>
      <c r="AR26" t="s">
        <v>102</v>
      </c>
      <c r="AS26" t="s">
        <v>102</v>
      </c>
      <c r="AT26" t="s">
        <v>102</v>
      </c>
      <c r="AU26" t="s">
        <v>102</v>
      </c>
      <c r="AV26" t="s">
        <v>102</v>
      </c>
      <c r="AW26" t="s">
        <v>102</v>
      </c>
      <c r="AX26" t="s">
        <v>102</v>
      </c>
      <c r="AY26" t="s">
        <v>102</v>
      </c>
      <c r="AZ26" t="s">
        <v>102</v>
      </c>
      <c r="BA26" t="s">
        <v>102</v>
      </c>
      <c r="BB26" t="s">
        <v>102</v>
      </c>
      <c r="BC26" t="s">
        <v>102</v>
      </c>
      <c r="BD26" t="s">
        <v>102</v>
      </c>
      <c r="BE26" t="s">
        <v>102</v>
      </c>
      <c r="BF26" t="s">
        <v>102</v>
      </c>
      <c r="BG26" t="s">
        <v>102</v>
      </c>
      <c r="BH26" t="s">
        <v>102</v>
      </c>
      <c r="BI26" t="s">
        <v>102</v>
      </c>
      <c r="BJ26" t="s">
        <v>102</v>
      </c>
      <c r="BK26" t="s">
        <v>102</v>
      </c>
      <c r="BL26" t="s">
        <v>102</v>
      </c>
      <c r="BM26" t="s">
        <v>102</v>
      </c>
      <c r="BN26" t="s">
        <v>102</v>
      </c>
      <c r="BO26" t="s">
        <v>102</v>
      </c>
      <c r="BP26" t="s">
        <v>102</v>
      </c>
      <c r="BQ26" t="s">
        <v>102</v>
      </c>
      <c r="BR26" t="s">
        <v>102</v>
      </c>
      <c r="BS26" t="s">
        <v>102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</row>
    <row r="27" spans="1:86">
      <c r="A27" t="s">
        <v>158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</row>
    <row r="28" spans="1:86">
      <c r="A28" t="s">
        <v>132</v>
      </c>
      <c r="B28" t="s">
        <v>102</v>
      </c>
      <c r="C28" t="s">
        <v>102</v>
      </c>
      <c r="D28" t="s">
        <v>102</v>
      </c>
      <c r="E28" t="s">
        <v>102</v>
      </c>
      <c r="F28" t="s">
        <v>102</v>
      </c>
      <c r="G28" t="s">
        <v>102</v>
      </c>
      <c r="H28" t="s">
        <v>102</v>
      </c>
      <c r="I28" t="s">
        <v>102</v>
      </c>
      <c r="J28" t="s">
        <v>102</v>
      </c>
      <c r="K28" t="s">
        <v>102</v>
      </c>
      <c r="L28" t="s">
        <v>102</v>
      </c>
      <c r="M28" t="s">
        <v>102</v>
      </c>
      <c r="N28" t="s">
        <v>102</v>
      </c>
      <c r="O28" t="s">
        <v>102</v>
      </c>
      <c r="P28" t="s">
        <v>102</v>
      </c>
      <c r="Q28" t="s">
        <v>102</v>
      </c>
      <c r="R28" t="s">
        <v>102</v>
      </c>
      <c r="S28" t="s">
        <v>102</v>
      </c>
      <c r="T28" t="s">
        <v>102</v>
      </c>
      <c r="U28" t="s">
        <v>102</v>
      </c>
      <c r="V28" t="s">
        <v>102</v>
      </c>
      <c r="W28" t="s">
        <v>102</v>
      </c>
      <c r="X28" t="s">
        <v>102</v>
      </c>
      <c r="Y28" t="s">
        <v>102</v>
      </c>
      <c r="Z28" t="s">
        <v>102</v>
      </c>
      <c r="AA28" t="s">
        <v>102</v>
      </c>
      <c r="AB28" t="s">
        <v>102</v>
      </c>
      <c r="AC28" t="s">
        <v>102</v>
      </c>
      <c r="AD28" t="s">
        <v>102</v>
      </c>
      <c r="AE28" t="s">
        <v>102</v>
      </c>
      <c r="AF28" t="s">
        <v>102</v>
      </c>
      <c r="AG28" t="s">
        <v>102</v>
      </c>
      <c r="AH28" t="s">
        <v>102</v>
      </c>
      <c r="AI28" t="s">
        <v>102</v>
      </c>
      <c r="AJ28" t="s">
        <v>102</v>
      </c>
      <c r="AK28" t="s">
        <v>102</v>
      </c>
      <c r="AL28" t="s">
        <v>102</v>
      </c>
      <c r="AM28" t="s">
        <v>102</v>
      </c>
      <c r="AN28" t="s">
        <v>102</v>
      </c>
      <c r="AO28" t="s">
        <v>102</v>
      </c>
      <c r="AP28" t="s">
        <v>102</v>
      </c>
      <c r="AQ28" t="s">
        <v>102</v>
      </c>
      <c r="AR28" t="s">
        <v>102</v>
      </c>
      <c r="AS28" t="s">
        <v>102</v>
      </c>
      <c r="AT28" t="s">
        <v>102</v>
      </c>
      <c r="AU28" t="s">
        <v>102</v>
      </c>
      <c r="AV28" t="s">
        <v>102</v>
      </c>
      <c r="AW28" t="s">
        <v>102</v>
      </c>
      <c r="AX28" t="s">
        <v>102</v>
      </c>
      <c r="AY28" t="s">
        <v>102</v>
      </c>
      <c r="AZ28" t="s">
        <v>102</v>
      </c>
      <c r="BA28" t="s">
        <v>102</v>
      </c>
      <c r="BB28" t="s">
        <v>102</v>
      </c>
      <c r="BC28" t="s">
        <v>102</v>
      </c>
      <c r="BD28" t="s">
        <v>102</v>
      </c>
      <c r="BE28" t="s">
        <v>102</v>
      </c>
      <c r="BF28" t="s">
        <v>102</v>
      </c>
      <c r="BG28" t="s">
        <v>102</v>
      </c>
      <c r="BH28" t="s">
        <v>102</v>
      </c>
      <c r="BI28" t="s">
        <v>102</v>
      </c>
      <c r="BJ28" t="s">
        <v>102</v>
      </c>
      <c r="BK28" t="s">
        <v>102</v>
      </c>
      <c r="BL28" t="s">
        <v>102</v>
      </c>
      <c r="BM28" t="s">
        <v>102</v>
      </c>
      <c r="BN28" t="s">
        <v>102</v>
      </c>
      <c r="BO28" t="s">
        <v>102</v>
      </c>
      <c r="BP28" t="s">
        <v>102</v>
      </c>
      <c r="BQ28" t="s">
        <v>102</v>
      </c>
      <c r="BR28" t="s">
        <v>102</v>
      </c>
      <c r="BS28" t="s">
        <v>102</v>
      </c>
      <c r="BT28" t="s">
        <v>102</v>
      </c>
      <c r="BU28" t="s">
        <v>102</v>
      </c>
      <c r="BV28" t="s">
        <v>102</v>
      </c>
      <c r="BW28" t="s">
        <v>102</v>
      </c>
      <c r="BX28" t="s">
        <v>102</v>
      </c>
      <c r="BY28" t="s">
        <v>102</v>
      </c>
      <c r="BZ28" t="s">
        <v>102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</row>
    <row r="29" spans="1:86">
      <c r="A29" t="s">
        <v>119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t="s">
        <v>102</v>
      </c>
      <c r="Y29" t="s">
        <v>102</v>
      </c>
      <c r="Z29" t="s">
        <v>102</v>
      </c>
      <c r="AA29" t="s">
        <v>102</v>
      </c>
      <c r="AB29" t="s">
        <v>102</v>
      </c>
      <c r="AC29" t="s">
        <v>102</v>
      </c>
      <c r="AD29" t="s">
        <v>102</v>
      </c>
      <c r="AE29" t="s">
        <v>102</v>
      </c>
      <c r="AF29" t="s">
        <v>102</v>
      </c>
      <c r="AG29" t="s">
        <v>102</v>
      </c>
      <c r="AH29" t="s">
        <v>102</v>
      </c>
      <c r="AI29" t="s">
        <v>102</v>
      </c>
      <c r="AJ29" t="s">
        <v>102</v>
      </c>
      <c r="AK29" t="s">
        <v>102</v>
      </c>
      <c r="AL29" t="s">
        <v>102</v>
      </c>
      <c r="AM29" t="s">
        <v>102</v>
      </c>
      <c r="AN29" t="s">
        <v>102</v>
      </c>
      <c r="AO29" t="s">
        <v>102</v>
      </c>
      <c r="AP29" t="s">
        <v>102</v>
      </c>
      <c r="AQ29" t="s">
        <v>102</v>
      </c>
      <c r="AR29" t="s">
        <v>102</v>
      </c>
      <c r="AS29" t="s">
        <v>102</v>
      </c>
      <c r="AT29" t="s">
        <v>102</v>
      </c>
      <c r="AU29" t="s">
        <v>102</v>
      </c>
      <c r="AV29" t="s">
        <v>102</v>
      </c>
      <c r="AW29" t="s">
        <v>102</v>
      </c>
      <c r="AX29" t="s">
        <v>102</v>
      </c>
      <c r="AY29" t="s">
        <v>102</v>
      </c>
      <c r="AZ29" t="s">
        <v>102</v>
      </c>
      <c r="BA29" t="s">
        <v>102</v>
      </c>
      <c r="BB29" t="s">
        <v>102</v>
      </c>
      <c r="BC29" t="s">
        <v>102</v>
      </c>
      <c r="BD29" t="s">
        <v>102</v>
      </c>
      <c r="BE29" t="s">
        <v>102</v>
      </c>
      <c r="BF29" t="s">
        <v>102</v>
      </c>
      <c r="BG29" t="s">
        <v>102</v>
      </c>
      <c r="BH29" t="s">
        <v>102</v>
      </c>
      <c r="BI29" t="s">
        <v>102</v>
      </c>
      <c r="BJ29" t="s">
        <v>102</v>
      </c>
      <c r="BK29" t="s">
        <v>102</v>
      </c>
      <c r="BL29" t="s">
        <v>102</v>
      </c>
      <c r="BM29" t="s">
        <v>102</v>
      </c>
      <c r="BN29" t="s">
        <v>102</v>
      </c>
      <c r="BO29" t="s">
        <v>102</v>
      </c>
      <c r="BP29" t="s">
        <v>102</v>
      </c>
      <c r="BQ29" t="s">
        <v>102</v>
      </c>
      <c r="BR29" t="s">
        <v>102</v>
      </c>
      <c r="BS29" t="s">
        <v>102</v>
      </c>
      <c r="BT29" t="s">
        <v>102</v>
      </c>
      <c r="BU29" t="s">
        <v>102</v>
      </c>
      <c r="BV29" t="s">
        <v>102</v>
      </c>
      <c r="BW29" t="s">
        <v>102</v>
      </c>
      <c r="BX29" t="s">
        <v>102</v>
      </c>
      <c r="BY29" t="s">
        <v>102</v>
      </c>
      <c r="BZ29" t="s">
        <v>102</v>
      </c>
      <c r="CA29" t="s">
        <v>102</v>
      </c>
      <c r="CB29" t="s">
        <v>102</v>
      </c>
      <c r="CC29" t="s">
        <v>102</v>
      </c>
      <c r="CD29" t="s">
        <v>102</v>
      </c>
      <c r="CE29" t="s">
        <v>102</v>
      </c>
      <c r="CF29" t="s">
        <v>102</v>
      </c>
      <c r="CG29" t="s">
        <v>102</v>
      </c>
      <c r="CH29" t="s">
        <v>102</v>
      </c>
    </row>
    <row r="30" spans="1:86">
      <c r="A30" t="s">
        <v>120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 t="s">
        <v>102</v>
      </c>
      <c r="Y30" t="s">
        <v>102</v>
      </c>
      <c r="Z30" t="s">
        <v>102</v>
      </c>
      <c r="AA30" t="s">
        <v>102</v>
      </c>
      <c r="AB30" t="s">
        <v>102</v>
      </c>
      <c r="AC30" t="s">
        <v>102</v>
      </c>
      <c r="AD30" t="s">
        <v>102</v>
      </c>
      <c r="AE30" t="s">
        <v>102</v>
      </c>
      <c r="AF30" t="s">
        <v>102</v>
      </c>
      <c r="AG30" t="s">
        <v>102</v>
      </c>
      <c r="AH30" t="s">
        <v>102</v>
      </c>
      <c r="AI30" t="s">
        <v>102</v>
      </c>
      <c r="AJ30" t="s">
        <v>102</v>
      </c>
      <c r="AK30" t="s">
        <v>102</v>
      </c>
      <c r="AL30" t="s">
        <v>102</v>
      </c>
      <c r="AM30" t="s">
        <v>102</v>
      </c>
      <c r="AN30" t="s">
        <v>102</v>
      </c>
      <c r="AO30" t="s">
        <v>102</v>
      </c>
      <c r="AP30" t="s">
        <v>102</v>
      </c>
      <c r="AQ30" t="s">
        <v>102</v>
      </c>
      <c r="AR30" t="s">
        <v>102</v>
      </c>
      <c r="AS30" t="s">
        <v>102</v>
      </c>
      <c r="AT30" t="s">
        <v>102</v>
      </c>
      <c r="AU30" t="s">
        <v>102</v>
      </c>
      <c r="AV30" t="s">
        <v>102</v>
      </c>
      <c r="AW30" t="s">
        <v>102</v>
      </c>
      <c r="AX30" t="s">
        <v>102</v>
      </c>
      <c r="AY30" t="s">
        <v>102</v>
      </c>
      <c r="AZ30" t="s">
        <v>102</v>
      </c>
      <c r="BA30" t="s">
        <v>102</v>
      </c>
      <c r="BB30" t="s">
        <v>102</v>
      </c>
      <c r="BC30" t="s">
        <v>102</v>
      </c>
      <c r="BD30" t="s">
        <v>102</v>
      </c>
      <c r="BE30" t="s">
        <v>102</v>
      </c>
      <c r="BF30" t="s">
        <v>102</v>
      </c>
      <c r="BG30" t="s">
        <v>102</v>
      </c>
      <c r="BH30" t="s">
        <v>102</v>
      </c>
      <c r="BI30" t="s">
        <v>102</v>
      </c>
      <c r="BJ30" t="s">
        <v>102</v>
      </c>
      <c r="BK30" t="s">
        <v>102</v>
      </c>
      <c r="BL30" t="s">
        <v>102</v>
      </c>
      <c r="BM30" t="s">
        <v>102</v>
      </c>
      <c r="BN30" t="s">
        <v>102</v>
      </c>
      <c r="BO30" t="s">
        <v>102</v>
      </c>
      <c r="BP30" t="s">
        <v>102</v>
      </c>
      <c r="BQ30" t="s">
        <v>102</v>
      </c>
      <c r="BR30" t="s">
        <v>102</v>
      </c>
      <c r="BS30" t="s">
        <v>102</v>
      </c>
      <c r="BT30" t="s">
        <v>102</v>
      </c>
      <c r="BU30" t="s">
        <v>102</v>
      </c>
      <c r="BV30" t="s">
        <v>102</v>
      </c>
      <c r="BW30" t="s">
        <v>102</v>
      </c>
      <c r="BX30" t="s">
        <v>102</v>
      </c>
      <c r="BY30" t="s">
        <v>102</v>
      </c>
      <c r="BZ30" t="s">
        <v>102</v>
      </c>
      <c r="CA30" t="s">
        <v>102</v>
      </c>
      <c r="CB30" t="s">
        <v>102</v>
      </c>
      <c r="CC30" t="s">
        <v>102</v>
      </c>
      <c r="CD30" t="s">
        <v>102</v>
      </c>
      <c r="CE30" t="s">
        <v>102</v>
      </c>
      <c r="CF30" t="s">
        <v>102</v>
      </c>
      <c r="CG30" t="s">
        <v>102</v>
      </c>
      <c r="CH30" t="s">
        <v>102</v>
      </c>
    </row>
    <row r="31" spans="1:86">
      <c r="A31" t="s">
        <v>187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 t="s">
        <v>102</v>
      </c>
      <c r="Y31" t="s">
        <v>102</v>
      </c>
      <c r="Z31" t="s">
        <v>102</v>
      </c>
      <c r="AA31" t="s">
        <v>102</v>
      </c>
      <c r="AB31" t="s">
        <v>102</v>
      </c>
      <c r="AC31" t="s">
        <v>102</v>
      </c>
      <c r="AD31" t="s">
        <v>102</v>
      </c>
      <c r="AE31" t="s">
        <v>102</v>
      </c>
      <c r="AF31" t="s">
        <v>102</v>
      </c>
      <c r="AG31" t="s">
        <v>102</v>
      </c>
      <c r="AH31" t="s">
        <v>102</v>
      </c>
      <c r="AI31" t="s">
        <v>102</v>
      </c>
      <c r="AJ31" t="s">
        <v>102</v>
      </c>
      <c r="AK31" t="s">
        <v>102</v>
      </c>
      <c r="AL31" t="s">
        <v>102</v>
      </c>
      <c r="AM31" t="s">
        <v>102</v>
      </c>
      <c r="AN31" t="s">
        <v>102</v>
      </c>
      <c r="AO31" t="s">
        <v>102</v>
      </c>
      <c r="AP31" t="s">
        <v>102</v>
      </c>
      <c r="AQ31" t="s">
        <v>102</v>
      </c>
      <c r="AR31" t="s">
        <v>102</v>
      </c>
      <c r="AS31" t="s">
        <v>102</v>
      </c>
      <c r="AT31" t="s">
        <v>102</v>
      </c>
      <c r="AU31" t="s">
        <v>102</v>
      </c>
      <c r="AV31" t="s">
        <v>102</v>
      </c>
      <c r="AW31" t="s">
        <v>102</v>
      </c>
      <c r="AX31" t="s">
        <v>102</v>
      </c>
      <c r="AY31" t="s">
        <v>102</v>
      </c>
      <c r="AZ31" t="s">
        <v>102</v>
      </c>
      <c r="BA31" t="s">
        <v>102</v>
      </c>
      <c r="BB31" t="s">
        <v>102</v>
      </c>
      <c r="BC31" t="s">
        <v>102</v>
      </c>
      <c r="BD31" t="s">
        <v>102</v>
      </c>
      <c r="BE31" t="s">
        <v>102</v>
      </c>
      <c r="BF31" t="s">
        <v>102</v>
      </c>
      <c r="BG31" t="s">
        <v>102</v>
      </c>
      <c r="BH31" t="s">
        <v>102</v>
      </c>
      <c r="BI31" t="s">
        <v>102</v>
      </c>
      <c r="BJ31" t="s">
        <v>102</v>
      </c>
      <c r="BK31" t="s">
        <v>102</v>
      </c>
      <c r="BL31" t="s">
        <v>102</v>
      </c>
      <c r="BM31" t="s">
        <v>102</v>
      </c>
      <c r="BN31" t="s">
        <v>102</v>
      </c>
      <c r="BO31" t="s">
        <v>102</v>
      </c>
      <c r="BP31" t="s">
        <v>102</v>
      </c>
      <c r="BQ31" t="s">
        <v>102</v>
      </c>
      <c r="BR31" t="s">
        <v>102</v>
      </c>
      <c r="BS31" t="s">
        <v>102</v>
      </c>
      <c r="BT31" t="s">
        <v>102</v>
      </c>
      <c r="BU31" t="s">
        <v>102</v>
      </c>
      <c r="BV31" t="s">
        <v>102</v>
      </c>
      <c r="BW31" t="s">
        <v>102</v>
      </c>
      <c r="BX31" t="s">
        <v>102</v>
      </c>
      <c r="BY31" t="s">
        <v>102</v>
      </c>
      <c r="BZ31" t="s">
        <v>102</v>
      </c>
      <c r="CA31" t="s">
        <v>102</v>
      </c>
      <c r="CB31" t="s">
        <v>102</v>
      </c>
      <c r="CC31" t="s">
        <v>102</v>
      </c>
      <c r="CD31" t="s">
        <v>102</v>
      </c>
      <c r="CE31" t="s">
        <v>102</v>
      </c>
      <c r="CF31" t="s">
        <v>102</v>
      </c>
      <c r="CG31" t="s">
        <v>102</v>
      </c>
      <c r="CH31" t="s">
        <v>102</v>
      </c>
    </row>
    <row r="32" spans="1:86">
      <c r="A32" t="s">
        <v>149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</row>
    <row r="33" spans="1:86">
      <c r="A33" t="s">
        <v>160</v>
      </c>
      <c r="B33">
        <v>0</v>
      </c>
      <c r="C33">
        <v>0</v>
      </c>
      <c r="D33" t="s">
        <v>102</v>
      </c>
      <c r="E33" t="s">
        <v>102</v>
      </c>
      <c r="F33" t="s">
        <v>102</v>
      </c>
      <c r="G33" t="s">
        <v>102</v>
      </c>
      <c r="H33" t="s">
        <v>102</v>
      </c>
      <c r="I33" t="s">
        <v>102</v>
      </c>
      <c r="J33" t="s">
        <v>102</v>
      </c>
      <c r="K33" t="s">
        <v>102</v>
      </c>
      <c r="L33" t="s">
        <v>102</v>
      </c>
      <c r="M33" t="s">
        <v>102</v>
      </c>
      <c r="N33" t="s">
        <v>102</v>
      </c>
      <c r="O33" t="s">
        <v>102</v>
      </c>
      <c r="P33" t="s">
        <v>102</v>
      </c>
      <c r="Q33" t="s">
        <v>102</v>
      </c>
      <c r="R33" t="s">
        <v>102</v>
      </c>
      <c r="S33" t="s">
        <v>102</v>
      </c>
      <c r="T33" t="s">
        <v>102</v>
      </c>
      <c r="U33" t="s">
        <v>102</v>
      </c>
      <c r="V33" t="s">
        <v>102</v>
      </c>
      <c r="W33" t="s">
        <v>102</v>
      </c>
      <c r="X33" t="s">
        <v>102</v>
      </c>
      <c r="Y33" t="s">
        <v>102</v>
      </c>
      <c r="Z33" t="s">
        <v>102</v>
      </c>
      <c r="AA33" t="s">
        <v>102</v>
      </c>
      <c r="AB33" t="s">
        <v>102</v>
      </c>
      <c r="AC33" t="s">
        <v>102</v>
      </c>
      <c r="AD33" t="s">
        <v>102</v>
      </c>
      <c r="AE33" t="s">
        <v>102</v>
      </c>
      <c r="AF33" t="s">
        <v>102</v>
      </c>
      <c r="AG33" t="s">
        <v>102</v>
      </c>
      <c r="AH33" t="s">
        <v>102</v>
      </c>
      <c r="AI33" t="s">
        <v>102</v>
      </c>
      <c r="AJ33" t="s">
        <v>102</v>
      </c>
      <c r="AK33" t="s">
        <v>102</v>
      </c>
      <c r="AL33" t="s">
        <v>102</v>
      </c>
      <c r="AM33" t="s">
        <v>102</v>
      </c>
      <c r="AN33" t="s">
        <v>102</v>
      </c>
      <c r="AO33" t="s">
        <v>102</v>
      </c>
      <c r="AP33" t="s">
        <v>102</v>
      </c>
      <c r="AQ33" t="s">
        <v>102</v>
      </c>
      <c r="AR33" t="s">
        <v>102</v>
      </c>
      <c r="AS33" t="s">
        <v>102</v>
      </c>
      <c r="AT33" t="s">
        <v>102</v>
      </c>
      <c r="AU33" t="s">
        <v>102</v>
      </c>
      <c r="AV33" t="s">
        <v>102</v>
      </c>
      <c r="AW33" t="s">
        <v>102</v>
      </c>
      <c r="AX33" t="s">
        <v>102</v>
      </c>
      <c r="AY33" t="s">
        <v>102</v>
      </c>
      <c r="AZ33" t="s">
        <v>102</v>
      </c>
      <c r="BA33" t="s">
        <v>102</v>
      </c>
      <c r="BB33" t="s">
        <v>102</v>
      </c>
      <c r="BC33" t="s">
        <v>102</v>
      </c>
      <c r="BD33" t="s">
        <v>102</v>
      </c>
      <c r="BE33" t="s">
        <v>102</v>
      </c>
      <c r="BF33" t="s">
        <v>102</v>
      </c>
      <c r="BG33" t="s">
        <v>102</v>
      </c>
      <c r="BH33" t="s">
        <v>102</v>
      </c>
      <c r="BI33" t="s">
        <v>102</v>
      </c>
      <c r="BJ33" t="s">
        <v>102</v>
      </c>
      <c r="BK33" t="s">
        <v>102</v>
      </c>
      <c r="BL33" t="s">
        <v>102</v>
      </c>
      <c r="BM33" t="s">
        <v>102</v>
      </c>
      <c r="BN33" t="s">
        <v>102</v>
      </c>
      <c r="BO33" t="s">
        <v>102</v>
      </c>
      <c r="BP33" t="s">
        <v>102</v>
      </c>
      <c r="BQ33" t="s">
        <v>102</v>
      </c>
      <c r="BR33" t="s">
        <v>102</v>
      </c>
      <c r="BS33" t="s">
        <v>102</v>
      </c>
      <c r="BT33" t="s">
        <v>102</v>
      </c>
      <c r="BU33" t="s">
        <v>102</v>
      </c>
      <c r="BV33" t="s">
        <v>102</v>
      </c>
      <c r="BW33" t="s">
        <v>102</v>
      </c>
      <c r="BX33" t="s">
        <v>102</v>
      </c>
      <c r="BY33" t="s">
        <v>102</v>
      </c>
      <c r="BZ33" t="s">
        <v>102</v>
      </c>
      <c r="CA33" t="s">
        <v>102</v>
      </c>
      <c r="CB33" t="s">
        <v>102</v>
      </c>
      <c r="CC33" t="s">
        <v>102</v>
      </c>
      <c r="CD33" t="s">
        <v>102</v>
      </c>
      <c r="CE33" t="s">
        <v>102</v>
      </c>
      <c r="CF33" t="s">
        <v>102</v>
      </c>
      <c r="CG33" t="s">
        <v>102</v>
      </c>
      <c r="CH33" t="s">
        <v>102</v>
      </c>
    </row>
    <row r="34" spans="1:86">
      <c r="A34" t="s">
        <v>185</v>
      </c>
      <c r="B34" t="s">
        <v>102</v>
      </c>
      <c r="C34" t="s">
        <v>102</v>
      </c>
      <c r="D34" t="s">
        <v>102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 t="s">
        <v>102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</row>
    <row r="35" spans="1:86">
      <c r="A35" t="s">
        <v>183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</row>
    <row r="36" spans="1:86">
      <c r="A36" t="s">
        <v>182</v>
      </c>
      <c r="B36" t="s">
        <v>102</v>
      </c>
      <c r="C36" t="s">
        <v>102</v>
      </c>
      <c r="D36" t="s">
        <v>102</v>
      </c>
      <c r="E36" t="s">
        <v>102</v>
      </c>
      <c r="F36" t="s">
        <v>102</v>
      </c>
      <c r="G36" t="s">
        <v>102</v>
      </c>
      <c r="H36" t="s">
        <v>102</v>
      </c>
      <c r="I36" t="s">
        <v>102</v>
      </c>
      <c r="J36" t="s">
        <v>102</v>
      </c>
      <c r="K36" t="s">
        <v>102</v>
      </c>
      <c r="L36" t="s">
        <v>102</v>
      </c>
      <c r="M36" t="s">
        <v>102</v>
      </c>
      <c r="N36" t="s">
        <v>102</v>
      </c>
      <c r="O36" t="s">
        <v>102</v>
      </c>
      <c r="P36" t="s">
        <v>102</v>
      </c>
      <c r="Q36" t="s">
        <v>102</v>
      </c>
      <c r="R36" t="s">
        <v>102</v>
      </c>
      <c r="S36" t="s">
        <v>102</v>
      </c>
      <c r="T36" t="s">
        <v>102</v>
      </c>
      <c r="U36" t="s">
        <v>102</v>
      </c>
      <c r="V36" t="s">
        <v>102</v>
      </c>
      <c r="W36" t="s">
        <v>102</v>
      </c>
      <c r="X36" t="s">
        <v>102</v>
      </c>
      <c r="Y36" t="s">
        <v>102</v>
      </c>
      <c r="Z36" t="s">
        <v>102</v>
      </c>
      <c r="AA36" t="s">
        <v>102</v>
      </c>
      <c r="AB36" t="s">
        <v>102</v>
      </c>
      <c r="AC36" t="s">
        <v>102</v>
      </c>
      <c r="AD36" t="s">
        <v>102</v>
      </c>
      <c r="AE36" t="s">
        <v>102</v>
      </c>
      <c r="AF36" t="s">
        <v>102</v>
      </c>
      <c r="AG36" t="s">
        <v>102</v>
      </c>
      <c r="AH36" t="s">
        <v>102</v>
      </c>
      <c r="AI36" t="s">
        <v>102</v>
      </c>
      <c r="AJ36" t="s">
        <v>102</v>
      </c>
      <c r="AK36" t="s">
        <v>102</v>
      </c>
      <c r="AL36" t="s">
        <v>102</v>
      </c>
      <c r="AM36" t="s">
        <v>102</v>
      </c>
      <c r="AN36" t="s">
        <v>102</v>
      </c>
      <c r="AO36" t="s">
        <v>102</v>
      </c>
      <c r="AP36" t="s">
        <v>102</v>
      </c>
      <c r="AQ36" t="s">
        <v>102</v>
      </c>
      <c r="AR36" t="s">
        <v>102</v>
      </c>
      <c r="AS36" t="s">
        <v>102</v>
      </c>
      <c r="AT36" t="s">
        <v>102</v>
      </c>
      <c r="AU36" t="s">
        <v>102</v>
      </c>
      <c r="AV36" t="s">
        <v>102</v>
      </c>
      <c r="AW36" t="s">
        <v>102</v>
      </c>
      <c r="AX36" t="s">
        <v>102</v>
      </c>
      <c r="AY36" t="s">
        <v>102</v>
      </c>
      <c r="AZ36" t="s">
        <v>102</v>
      </c>
      <c r="BA36" t="s">
        <v>102</v>
      </c>
      <c r="BB36" t="s">
        <v>102</v>
      </c>
      <c r="BC36">
        <v>0</v>
      </c>
      <c r="BD36" t="s">
        <v>102</v>
      </c>
      <c r="BE36" t="s">
        <v>102</v>
      </c>
      <c r="BF36" t="s">
        <v>102</v>
      </c>
      <c r="BG36" t="s">
        <v>102</v>
      </c>
      <c r="BH36" t="s">
        <v>102</v>
      </c>
      <c r="BI36" t="s">
        <v>102</v>
      </c>
      <c r="BJ36" t="s">
        <v>102</v>
      </c>
      <c r="BK36" t="s">
        <v>102</v>
      </c>
      <c r="BL36" t="s">
        <v>102</v>
      </c>
      <c r="BM36" t="s">
        <v>102</v>
      </c>
      <c r="BN36" t="s">
        <v>102</v>
      </c>
      <c r="BO36" t="s">
        <v>102</v>
      </c>
      <c r="BP36" t="s">
        <v>102</v>
      </c>
      <c r="BQ36" t="s">
        <v>102</v>
      </c>
      <c r="BR36" t="s">
        <v>102</v>
      </c>
      <c r="BS36" t="s">
        <v>102</v>
      </c>
      <c r="BT36" t="s">
        <v>102</v>
      </c>
      <c r="BU36" t="s">
        <v>102</v>
      </c>
      <c r="BV36" t="s">
        <v>102</v>
      </c>
      <c r="BW36" t="s">
        <v>102</v>
      </c>
      <c r="BX36" t="s">
        <v>102</v>
      </c>
      <c r="BY36" t="s">
        <v>102</v>
      </c>
      <c r="BZ36" t="s">
        <v>102</v>
      </c>
      <c r="CA36" t="s">
        <v>102</v>
      </c>
      <c r="CB36" t="s">
        <v>102</v>
      </c>
      <c r="CC36" t="s">
        <v>102</v>
      </c>
      <c r="CD36" t="s">
        <v>102</v>
      </c>
      <c r="CE36" t="s">
        <v>102</v>
      </c>
      <c r="CF36" t="s">
        <v>102</v>
      </c>
      <c r="CG36" t="s">
        <v>102</v>
      </c>
      <c r="CH36" t="s">
        <v>102</v>
      </c>
    </row>
    <row r="37" spans="1:86">
      <c r="A37" t="s">
        <v>140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1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2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</row>
    <row r="38" spans="1:86">
      <c r="A38" t="s">
        <v>143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0</v>
      </c>
      <c r="AK38">
        <v>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</row>
    <row r="39" spans="1:86">
      <c r="A39" t="s">
        <v>175</v>
      </c>
      <c r="B39" t="s">
        <v>102</v>
      </c>
      <c r="C39" t="s">
        <v>102</v>
      </c>
      <c r="D39" t="s">
        <v>102</v>
      </c>
      <c r="E39" t="s">
        <v>102</v>
      </c>
      <c r="F39" t="s">
        <v>102</v>
      </c>
      <c r="G39" t="s">
        <v>102</v>
      </c>
      <c r="H39" t="s">
        <v>102</v>
      </c>
      <c r="I39" t="s">
        <v>102</v>
      </c>
      <c r="J39" t="s">
        <v>102</v>
      </c>
      <c r="K39" t="s">
        <v>102</v>
      </c>
      <c r="L39" t="s">
        <v>102</v>
      </c>
      <c r="M39" t="s">
        <v>102</v>
      </c>
      <c r="N39" t="s">
        <v>102</v>
      </c>
      <c r="O39" t="s">
        <v>102</v>
      </c>
      <c r="P39" t="s">
        <v>102</v>
      </c>
      <c r="Q39" t="s">
        <v>102</v>
      </c>
      <c r="R39" t="s">
        <v>102</v>
      </c>
      <c r="S39" t="s">
        <v>102</v>
      </c>
      <c r="T39" t="s">
        <v>102</v>
      </c>
      <c r="U39" t="s">
        <v>102</v>
      </c>
      <c r="V39" t="s">
        <v>102</v>
      </c>
      <c r="W39" t="s">
        <v>102</v>
      </c>
      <c r="X39" t="s">
        <v>102</v>
      </c>
      <c r="Y39" t="s">
        <v>102</v>
      </c>
      <c r="Z39" t="s">
        <v>102</v>
      </c>
      <c r="AA39" t="s">
        <v>102</v>
      </c>
      <c r="AB39" t="s">
        <v>102</v>
      </c>
      <c r="AC39" t="s">
        <v>102</v>
      </c>
      <c r="AD39" t="s">
        <v>102</v>
      </c>
      <c r="AE39" t="s">
        <v>102</v>
      </c>
      <c r="AF39" t="s">
        <v>102</v>
      </c>
      <c r="AG39" t="s">
        <v>102</v>
      </c>
      <c r="AH39" t="s">
        <v>102</v>
      </c>
      <c r="AI39" t="s">
        <v>102</v>
      </c>
      <c r="AJ39" t="s">
        <v>102</v>
      </c>
      <c r="AK39" t="s">
        <v>102</v>
      </c>
      <c r="AL39" t="s">
        <v>102</v>
      </c>
      <c r="AM39" t="s">
        <v>102</v>
      </c>
      <c r="AN39" t="s">
        <v>102</v>
      </c>
      <c r="AO39" t="s">
        <v>102</v>
      </c>
      <c r="AP39" t="s">
        <v>102</v>
      </c>
      <c r="AQ39" t="s">
        <v>102</v>
      </c>
      <c r="AR39" t="s">
        <v>102</v>
      </c>
      <c r="AS39" t="s">
        <v>102</v>
      </c>
      <c r="AT39" t="s">
        <v>102</v>
      </c>
      <c r="AU39" t="s">
        <v>102</v>
      </c>
      <c r="AV39" t="s">
        <v>102</v>
      </c>
      <c r="AW39" t="s">
        <v>102</v>
      </c>
      <c r="AX39" t="s">
        <v>102</v>
      </c>
      <c r="AY39" t="s">
        <v>102</v>
      </c>
      <c r="AZ39" t="s">
        <v>102</v>
      </c>
      <c r="BA39" t="s">
        <v>102</v>
      </c>
      <c r="BB39" t="s">
        <v>102</v>
      </c>
      <c r="BC39" t="s">
        <v>102</v>
      </c>
      <c r="BD39" t="s">
        <v>102</v>
      </c>
      <c r="BE39" t="s">
        <v>102</v>
      </c>
      <c r="BF39" t="s">
        <v>102</v>
      </c>
      <c r="BG39" t="s">
        <v>102</v>
      </c>
      <c r="BH39" t="s">
        <v>102</v>
      </c>
      <c r="BI39" t="s">
        <v>102</v>
      </c>
      <c r="BJ39" t="s">
        <v>102</v>
      </c>
      <c r="BK39" t="s">
        <v>102</v>
      </c>
      <c r="BL39" t="s">
        <v>102</v>
      </c>
      <c r="BM39" t="s">
        <v>102</v>
      </c>
      <c r="BN39" t="s">
        <v>102</v>
      </c>
      <c r="BO39" t="s">
        <v>102</v>
      </c>
      <c r="BP39" t="s">
        <v>102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</row>
    <row r="40" spans="1:86">
      <c r="A40" t="s">
        <v>153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1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</row>
    <row r="41" spans="1:86">
      <c r="A41" t="s">
        <v>134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2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</row>
    <row r="42" spans="1:86">
      <c r="A42" t="s">
        <v>109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</row>
    <row r="43" spans="1:86">
      <c r="A43" t="s">
        <v>163</v>
      </c>
      <c r="B43" t="s">
        <v>102</v>
      </c>
      <c r="C43" t="s">
        <v>102</v>
      </c>
      <c r="D43" t="s">
        <v>102</v>
      </c>
      <c r="E43" t="s">
        <v>102</v>
      </c>
      <c r="F43" t="s">
        <v>102</v>
      </c>
      <c r="G43" t="s">
        <v>102</v>
      </c>
      <c r="H43" t="s">
        <v>102</v>
      </c>
      <c r="I43" t="s">
        <v>102</v>
      </c>
      <c r="J43" t="s">
        <v>102</v>
      </c>
      <c r="K43" t="s">
        <v>102</v>
      </c>
      <c r="L43" t="s">
        <v>102</v>
      </c>
      <c r="M43" t="s">
        <v>102</v>
      </c>
      <c r="N43" t="s">
        <v>102</v>
      </c>
      <c r="O43" t="s">
        <v>102</v>
      </c>
      <c r="P43" t="s">
        <v>102</v>
      </c>
      <c r="Q43" t="s">
        <v>102</v>
      </c>
      <c r="R43" t="s">
        <v>102</v>
      </c>
      <c r="S43" t="s">
        <v>102</v>
      </c>
      <c r="T43" t="s">
        <v>102</v>
      </c>
      <c r="U43" t="s">
        <v>102</v>
      </c>
      <c r="V43" t="s">
        <v>102</v>
      </c>
      <c r="W43" t="s">
        <v>102</v>
      </c>
      <c r="X43" t="s">
        <v>102</v>
      </c>
      <c r="Y43" t="s">
        <v>102</v>
      </c>
      <c r="Z43" t="s">
        <v>102</v>
      </c>
      <c r="AA43" t="s">
        <v>102</v>
      </c>
      <c r="AB43" t="s">
        <v>102</v>
      </c>
      <c r="AC43" t="s">
        <v>102</v>
      </c>
      <c r="AD43" t="s">
        <v>102</v>
      </c>
      <c r="AE43" t="s">
        <v>102</v>
      </c>
      <c r="AF43" t="s">
        <v>102</v>
      </c>
      <c r="AG43" t="s">
        <v>102</v>
      </c>
      <c r="AH43" t="s">
        <v>102</v>
      </c>
      <c r="AI43" t="s">
        <v>102</v>
      </c>
      <c r="AJ43" t="s">
        <v>102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</row>
    <row r="44" spans="1:86">
      <c r="A44" t="s">
        <v>126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2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</row>
    <row r="45" spans="1:86">
      <c r="A45" t="s">
        <v>138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</row>
    <row r="46" spans="1:86">
      <c r="A46" t="s">
        <v>166</v>
      </c>
      <c r="B46" t="s">
        <v>102</v>
      </c>
      <c r="C46" t="s">
        <v>102</v>
      </c>
      <c r="D46" t="s">
        <v>102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6</v>
      </c>
      <c r="L46">
        <v>0</v>
      </c>
      <c r="M46">
        <v>1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1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0</v>
      </c>
      <c r="AK46">
        <v>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1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</row>
    <row r="47" spans="1:86">
      <c r="A47" t="s">
        <v>151</v>
      </c>
      <c r="B47" t="s">
        <v>102</v>
      </c>
      <c r="C47" t="s">
        <v>102</v>
      </c>
      <c r="D47" t="s">
        <v>102</v>
      </c>
      <c r="E47" t="s">
        <v>102</v>
      </c>
      <c r="F47" t="s">
        <v>102</v>
      </c>
      <c r="G47" t="s">
        <v>102</v>
      </c>
      <c r="H47" t="s">
        <v>102</v>
      </c>
      <c r="I47" t="s">
        <v>102</v>
      </c>
      <c r="J47" t="s">
        <v>102</v>
      </c>
      <c r="K47" t="s">
        <v>102</v>
      </c>
      <c r="L47" t="s">
        <v>102</v>
      </c>
      <c r="M47" t="s">
        <v>102</v>
      </c>
      <c r="N47" t="s">
        <v>102</v>
      </c>
      <c r="O47" t="s">
        <v>102</v>
      </c>
      <c r="P47" t="s">
        <v>102</v>
      </c>
      <c r="Q47" t="s">
        <v>102</v>
      </c>
      <c r="R47" t="s">
        <v>102</v>
      </c>
      <c r="S47" t="s">
        <v>102</v>
      </c>
      <c r="T47" t="s">
        <v>102</v>
      </c>
      <c r="U47" t="s">
        <v>102</v>
      </c>
      <c r="V47" t="s">
        <v>102</v>
      </c>
      <c r="W47" t="s">
        <v>102</v>
      </c>
      <c r="X47" t="s">
        <v>102</v>
      </c>
      <c r="Y47" t="s">
        <v>102</v>
      </c>
      <c r="Z47" t="s">
        <v>102</v>
      </c>
      <c r="AA47" t="s">
        <v>102</v>
      </c>
      <c r="AB47" t="s">
        <v>102</v>
      </c>
      <c r="AC47" t="s">
        <v>102</v>
      </c>
      <c r="AD47" t="s">
        <v>102</v>
      </c>
      <c r="AE47" t="s">
        <v>102</v>
      </c>
      <c r="AF47" t="s">
        <v>102</v>
      </c>
      <c r="AG47" t="s">
        <v>102</v>
      </c>
      <c r="AH47" t="s">
        <v>102</v>
      </c>
      <c r="AI47" t="s">
        <v>102</v>
      </c>
      <c r="AJ47" t="s">
        <v>102</v>
      </c>
      <c r="AK47" t="s">
        <v>102</v>
      </c>
      <c r="AL47" t="s">
        <v>102</v>
      </c>
      <c r="AM47" t="s">
        <v>102</v>
      </c>
      <c r="AN47" t="s">
        <v>102</v>
      </c>
      <c r="AO47" t="s">
        <v>102</v>
      </c>
      <c r="AP47" t="s">
        <v>102</v>
      </c>
      <c r="AQ47" t="s">
        <v>102</v>
      </c>
      <c r="AR47" t="s">
        <v>102</v>
      </c>
      <c r="AS47" t="s">
        <v>102</v>
      </c>
      <c r="AT47" t="s">
        <v>102</v>
      </c>
      <c r="AU47" t="s">
        <v>102</v>
      </c>
      <c r="AV47" t="s">
        <v>102</v>
      </c>
      <c r="AW47" t="s">
        <v>102</v>
      </c>
      <c r="AX47" t="s">
        <v>102</v>
      </c>
      <c r="AY47" t="s">
        <v>102</v>
      </c>
      <c r="AZ47" t="s">
        <v>102</v>
      </c>
      <c r="BA47" t="s">
        <v>102</v>
      </c>
      <c r="BB47" t="s">
        <v>102</v>
      </c>
      <c r="BC47">
        <v>0</v>
      </c>
      <c r="BD47" t="s">
        <v>102</v>
      </c>
      <c r="BE47" t="s">
        <v>102</v>
      </c>
      <c r="BF47" t="s">
        <v>102</v>
      </c>
      <c r="BG47" t="s">
        <v>102</v>
      </c>
      <c r="BH47" t="s">
        <v>102</v>
      </c>
      <c r="BI47" t="s">
        <v>102</v>
      </c>
      <c r="BJ47" t="s">
        <v>102</v>
      </c>
      <c r="BK47" t="s">
        <v>102</v>
      </c>
      <c r="BL47" t="s">
        <v>102</v>
      </c>
      <c r="BM47" t="s">
        <v>102</v>
      </c>
      <c r="BN47" t="s">
        <v>102</v>
      </c>
      <c r="BO47" t="s">
        <v>102</v>
      </c>
      <c r="BP47" t="s">
        <v>102</v>
      </c>
      <c r="BQ47" t="s">
        <v>102</v>
      </c>
      <c r="BR47" t="s">
        <v>102</v>
      </c>
      <c r="BS47" t="s">
        <v>102</v>
      </c>
      <c r="BT47" t="s">
        <v>102</v>
      </c>
      <c r="BU47" t="s">
        <v>102</v>
      </c>
      <c r="BV47" t="s">
        <v>102</v>
      </c>
      <c r="BW47" t="s">
        <v>102</v>
      </c>
      <c r="BX47" t="s">
        <v>102</v>
      </c>
      <c r="BY47" t="s">
        <v>102</v>
      </c>
      <c r="BZ47" t="s">
        <v>102</v>
      </c>
      <c r="CA47" t="s">
        <v>102</v>
      </c>
      <c r="CB47" t="s">
        <v>102</v>
      </c>
      <c r="CC47" t="s">
        <v>102</v>
      </c>
      <c r="CD47" t="s">
        <v>102</v>
      </c>
      <c r="CE47" t="s">
        <v>102</v>
      </c>
      <c r="CF47" t="s">
        <v>102</v>
      </c>
      <c r="CG47" t="s">
        <v>102</v>
      </c>
      <c r="CH47" t="s">
        <v>102</v>
      </c>
    </row>
    <row r="48" spans="1:86">
      <c r="A48" t="s">
        <v>106</v>
      </c>
      <c r="B48" t="s">
        <v>102</v>
      </c>
      <c r="C48" t="s">
        <v>102</v>
      </c>
      <c r="D48" t="s">
        <v>102</v>
      </c>
      <c r="E48" t="s">
        <v>102</v>
      </c>
      <c r="F48" t="s">
        <v>102</v>
      </c>
      <c r="G48" t="s">
        <v>102</v>
      </c>
      <c r="H48" t="s">
        <v>102</v>
      </c>
      <c r="I48" t="s">
        <v>102</v>
      </c>
      <c r="J48" t="s">
        <v>102</v>
      </c>
      <c r="K48" t="s">
        <v>102</v>
      </c>
      <c r="L48" t="s">
        <v>102</v>
      </c>
      <c r="M48" t="s">
        <v>102</v>
      </c>
      <c r="N48" t="s">
        <v>102</v>
      </c>
      <c r="O48" t="s">
        <v>102</v>
      </c>
      <c r="P48" t="s">
        <v>102</v>
      </c>
      <c r="Q48" t="s">
        <v>102</v>
      </c>
      <c r="R48" t="s">
        <v>102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6</v>
      </c>
      <c r="BD48">
        <v>6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</row>
    <row r="49" spans="1:86">
      <c r="A49" t="s">
        <v>125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</row>
    <row r="50" spans="1:86">
      <c r="A50" t="s">
        <v>162</v>
      </c>
      <c r="B50" t="s">
        <v>102</v>
      </c>
      <c r="C50" t="s">
        <v>102</v>
      </c>
      <c r="D50" t="s">
        <v>102</v>
      </c>
      <c r="E50" t="s">
        <v>102</v>
      </c>
      <c r="F50" t="s">
        <v>102</v>
      </c>
      <c r="G50" t="s">
        <v>102</v>
      </c>
      <c r="H50" t="s">
        <v>102</v>
      </c>
      <c r="I50" t="s">
        <v>102</v>
      </c>
      <c r="J50" t="s">
        <v>102</v>
      </c>
      <c r="K50" t="s">
        <v>102</v>
      </c>
      <c r="L50" t="s">
        <v>102</v>
      </c>
      <c r="M50" t="s">
        <v>102</v>
      </c>
      <c r="N50" t="s">
        <v>102</v>
      </c>
      <c r="O50" t="s">
        <v>102</v>
      </c>
      <c r="P50" t="s">
        <v>102</v>
      </c>
      <c r="Q50" t="s">
        <v>102</v>
      </c>
      <c r="R50" t="s">
        <v>102</v>
      </c>
      <c r="S50" t="s">
        <v>102</v>
      </c>
      <c r="T50" t="s">
        <v>102</v>
      </c>
      <c r="U50" t="s">
        <v>102</v>
      </c>
      <c r="V50" t="s">
        <v>102</v>
      </c>
      <c r="W50" t="s">
        <v>102</v>
      </c>
      <c r="X50" t="s">
        <v>102</v>
      </c>
      <c r="Y50" t="s">
        <v>102</v>
      </c>
      <c r="Z50" t="s">
        <v>102</v>
      </c>
      <c r="AA50" t="s">
        <v>102</v>
      </c>
      <c r="AB50" t="s">
        <v>102</v>
      </c>
      <c r="AC50" t="s">
        <v>102</v>
      </c>
      <c r="AD50" t="s">
        <v>102</v>
      </c>
      <c r="AE50" t="s">
        <v>102</v>
      </c>
      <c r="AF50" t="s">
        <v>102</v>
      </c>
      <c r="AG50" t="s">
        <v>102</v>
      </c>
      <c r="AH50" t="s">
        <v>102</v>
      </c>
      <c r="AI50" t="s">
        <v>102</v>
      </c>
      <c r="AJ50" t="s">
        <v>102</v>
      </c>
      <c r="AK50" t="s">
        <v>102</v>
      </c>
      <c r="AL50" t="s">
        <v>102</v>
      </c>
      <c r="AM50" t="s">
        <v>102</v>
      </c>
      <c r="AN50" t="s">
        <v>102</v>
      </c>
      <c r="AO50" t="s">
        <v>102</v>
      </c>
      <c r="AP50" t="s">
        <v>102</v>
      </c>
      <c r="AQ50" t="s">
        <v>102</v>
      </c>
      <c r="AR50" t="s">
        <v>102</v>
      </c>
      <c r="AS50" t="s">
        <v>102</v>
      </c>
      <c r="AT50" t="s">
        <v>102</v>
      </c>
      <c r="AU50" t="s">
        <v>102</v>
      </c>
      <c r="AV50" t="s">
        <v>102</v>
      </c>
      <c r="AW50" t="s">
        <v>102</v>
      </c>
      <c r="AX50" t="s">
        <v>102</v>
      </c>
      <c r="AY50" t="s">
        <v>102</v>
      </c>
      <c r="AZ50" t="s">
        <v>102</v>
      </c>
      <c r="BA50" t="s">
        <v>102</v>
      </c>
      <c r="BB50" t="s">
        <v>102</v>
      </c>
      <c r="BC50">
        <v>0</v>
      </c>
      <c r="BD50" t="s">
        <v>102</v>
      </c>
      <c r="BE50" t="s">
        <v>102</v>
      </c>
      <c r="BF50" t="s">
        <v>102</v>
      </c>
      <c r="BG50" t="s">
        <v>102</v>
      </c>
      <c r="BH50" t="s">
        <v>102</v>
      </c>
      <c r="BI50" t="s">
        <v>102</v>
      </c>
      <c r="BJ50" t="s">
        <v>102</v>
      </c>
      <c r="BK50" t="s">
        <v>102</v>
      </c>
      <c r="BL50" t="s">
        <v>102</v>
      </c>
      <c r="BM50" t="s">
        <v>102</v>
      </c>
      <c r="BN50" t="s">
        <v>102</v>
      </c>
      <c r="BO50" t="s">
        <v>102</v>
      </c>
      <c r="BP50" t="s">
        <v>102</v>
      </c>
      <c r="BQ50" t="s">
        <v>102</v>
      </c>
      <c r="BR50" t="s">
        <v>102</v>
      </c>
      <c r="BS50" t="s">
        <v>102</v>
      </c>
      <c r="BT50" t="s">
        <v>102</v>
      </c>
      <c r="BU50" t="s">
        <v>102</v>
      </c>
      <c r="BV50" t="s">
        <v>102</v>
      </c>
      <c r="BW50" t="s">
        <v>102</v>
      </c>
      <c r="BX50" t="s">
        <v>102</v>
      </c>
      <c r="BY50" t="s">
        <v>102</v>
      </c>
      <c r="BZ50" t="s">
        <v>102</v>
      </c>
      <c r="CA50" t="s">
        <v>102</v>
      </c>
      <c r="CB50" t="s">
        <v>102</v>
      </c>
      <c r="CC50" t="s">
        <v>102</v>
      </c>
      <c r="CD50" t="s">
        <v>102</v>
      </c>
      <c r="CE50" t="s">
        <v>102</v>
      </c>
      <c r="CF50" t="s">
        <v>102</v>
      </c>
      <c r="CG50" t="s">
        <v>102</v>
      </c>
      <c r="CH50" t="s">
        <v>102</v>
      </c>
    </row>
    <row r="51" spans="1:86">
      <c r="A51" t="s">
        <v>129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</row>
    <row r="52" spans="1:86">
      <c r="A52" t="s">
        <v>145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</row>
    <row r="53" spans="1:86">
      <c r="A53" t="s">
        <v>116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</row>
    <row r="54" spans="1:86">
      <c r="A54" t="s">
        <v>123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</row>
    <row r="55" spans="1:86">
      <c r="A55" t="s">
        <v>178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</row>
    <row r="56" spans="1:86">
      <c r="A56" t="s">
        <v>184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</row>
    <row r="57" spans="1:86">
      <c r="A57" t="s">
        <v>168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</row>
    <row r="58" spans="1:86">
      <c r="A58" t="s">
        <v>150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</row>
    <row r="59" spans="1:86">
      <c r="A59" t="s">
        <v>141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</row>
    <row r="60" spans="1:86">
      <c r="A60" t="s">
        <v>114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</row>
    <row r="61" spans="1:86">
      <c r="A61" t="s">
        <v>146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</row>
    <row r="62" spans="1:86">
      <c r="A62" t="s">
        <v>115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1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1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1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 t="s">
        <v>102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</row>
    <row r="63" spans="1:86">
      <c r="A63" t="s">
        <v>165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</row>
    <row r="64" spans="1:86">
      <c r="A64" t="s">
        <v>127</v>
      </c>
      <c r="B64" t="s">
        <v>102</v>
      </c>
      <c r="C64" t="s">
        <v>102</v>
      </c>
      <c r="D64" t="s">
        <v>102</v>
      </c>
      <c r="E64" t="s">
        <v>102</v>
      </c>
      <c r="F64" t="s">
        <v>102</v>
      </c>
      <c r="G64" t="s">
        <v>102</v>
      </c>
      <c r="H64" t="s">
        <v>102</v>
      </c>
      <c r="I64" t="s">
        <v>102</v>
      </c>
      <c r="J64" t="s">
        <v>102</v>
      </c>
      <c r="K64" t="s">
        <v>102</v>
      </c>
      <c r="L64" t="s">
        <v>102</v>
      </c>
      <c r="M64" t="s">
        <v>102</v>
      </c>
      <c r="N64" t="s">
        <v>102</v>
      </c>
      <c r="O64" t="s">
        <v>102</v>
      </c>
      <c r="P64" t="s">
        <v>102</v>
      </c>
      <c r="Q64" t="s">
        <v>102</v>
      </c>
      <c r="R64" t="s">
        <v>102</v>
      </c>
      <c r="S64" t="s">
        <v>102</v>
      </c>
      <c r="T64" t="s">
        <v>102</v>
      </c>
      <c r="U64" t="s">
        <v>102</v>
      </c>
      <c r="V64" t="s">
        <v>102</v>
      </c>
      <c r="W64" t="s">
        <v>102</v>
      </c>
      <c r="X64" t="s">
        <v>102</v>
      </c>
      <c r="Y64" t="s">
        <v>102</v>
      </c>
      <c r="Z64" t="s">
        <v>102</v>
      </c>
      <c r="AA64" t="s">
        <v>102</v>
      </c>
      <c r="AB64" t="s">
        <v>102</v>
      </c>
      <c r="AC64" t="s">
        <v>102</v>
      </c>
      <c r="AD64" t="s">
        <v>102</v>
      </c>
      <c r="AE64" t="s">
        <v>102</v>
      </c>
      <c r="AF64" t="s">
        <v>102</v>
      </c>
      <c r="AG64" t="s">
        <v>102</v>
      </c>
      <c r="AH64" t="s">
        <v>102</v>
      </c>
      <c r="AI64" t="s">
        <v>102</v>
      </c>
      <c r="AJ64" t="s">
        <v>102</v>
      </c>
      <c r="AK64" t="s">
        <v>102</v>
      </c>
      <c r="AL64" t="s">
        <v>102</v>
      </c>
      <c r="AM64" t="s">
        <v>102</v>
      </c>
      <c r="AN64" t="s">
        <v>102</v>
      </c>
      <c r="AO64" t="s">
        <v>102</v>
      </c>
      <c r="AP64" t="s">
        <v>102</v>
      </c>
      <c r="AQ64" t="s">
        <v>102</v>
      </c>
      <c r="AR64" t="s">
        <v>102</v>
      </c>
      <c r="AS64" t="s">
        <v>102</v>
      </c>
      <c r="AT64" t="s">
        <v>102</v>
      </c>
      <c r="AU64" t="s">
        <v>102</v>
      </c>
      <c r="AV64" t="s">
        <v>102</v>
      </c>
      <c r="AW64" t="s">
        <v>102</v>
      </c>
      <c r="AX64" t="s">
        <v>102</v>
      </c>
      <c r="AY64" t="s">
        <v>102</v>
      </c>
      <c r="AZ64" t="s">
        <v>102</v>
      </c>
      <c r="BA64" t="s">
        <v>102</v>
      </c>
      <c r="BB64" t="s">
        <v>102</v>
      </c>
      <c r="BC64" t="s">
        <v>102</v>
      </c>
      <c r="BD64" t="s">
        <v>102</v>
      </c>
      <c r="BE64" t="s">
        <v>102</v>
      </c>
      <c r="BF64" t="s">
        <v>102</v>
      </c>
      <c r="BG64" t="s">
        <v>102</v>
      </c>
      <c r="BH64" t="s">
        <v>102</v>
      </c>
      <c r="BI64" t="s">
        <v>102</v>
      </c>
      <c r="BJ64" t="s">
        <v>102</v>
      </c>
      <c r="BK64" t="s">
        <v>102</v>
      </c>
      <c r="BL64" t="s">
        <v>102</v>
      </c>
      <c r="BM64" t="s">
        <v>102</v>
      </c>
      <c r="BN64" t="s">
        <v>102</v>
      </c>
      <c r="BO64" t="s">
        <v>102</v>
      </c>
      <c r="BP64" t="s">
        <v>102</v>
      </c>
      <c r="BQ64" t="s">
        <v>102</v>
      </c>
      <c r="BR64" t="s">
        <v>102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6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</row>
    <row r="65" spans="1:86">
      <c r="A65" t="s">
        <v>112</v>
      </c>
      <c r="B65" t="s">
        <v>102</v>
      </c>
      <c r="C65" t="s">
        <v>102</v>
      </c>
      <c r="D65" t="s">
        <v>102</v>
      </c>
      <c r="E65" t="s">
        <v>102</v>
      </c>
      <c r="F65" t="s">
        <v>102</v>
      </c>
      <c r="G65" t="s">
        <v>102</v>
      </c>
      <c r="H65" t="s">
        <v>102</v>
      </c>
      <c r="I65" t="s">
        <v>102</v>
      </c>
      <c r="J65" t="s">
        <v>102</v>
      </c>
      <c r="K65" t="s">
        <v>102</v>
      </c>
      <c r="L65" t="s">
        <v>102</v>
      </c>
      <c r="M65" t="s">
        <v>102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 t="s">
        <v>102</v>
      </c>
      <c r="BT65" t="s">
        <v>102</v>
      </c>
      <c r="BU65" t="s">
        <v>102</v>
      </c>
      <c r="BV65" t="s">
        <v>102</v>
      </c>
      <c r="BW65" t="s">
        <v>102</v>
      </c>
      <c r="BX65" t="s">
        <v>102</v>
      </c>
      <c r="BY65" t="s">
        <v>102</v>
      </c>
      <c r="BZ65" t="s">
        <v>102</v>
      </c>
      <c r="CA65" t="s">
        <v>102</v>
      </c>
      <c r="CB65" t="s">
        <v>102</v>
      </c>
      <c r="CC65" t="s">
        <v>102</v>
      </c>
      <c r="CD65" t="s">
        <v>102</v>
      </c>
      <c r="CE65" t="s">
        <v>102</v>
      </c>
      <c r="CF65" t="s">
        <v>102</v>
      </c>
      <c r="CG65" t="s">
        <v>102</v>
      </c>
      <c r="CH65" t="s">
        <v>102</v>
      </c>
    </row>
    <row r="66" spans="1:86">
      <c r="A66" t="s">
        <v>172</v>
      </c>
      <c r="B66" t="s">
        <v>102</v>
      </c>
      <c r="C66" t="s">
        <v>102</v>
      </c>
      <c r="D66" t="s">
        <v>102</v>
      </c>
      <c r="E66" t="s">
        <v>102</v>
      </c>
      <c r="F66" t="s">
        <v>102</v>
      </c>
      <c r="G66" t="s">
        <v>102</v>
      </c>
      <c r="H66" t="s">
        <v>102</v>
      </c>
      <c r="I66" t="s">
        <v>102</v>
      </c>
      <c r="J66" t="s">
        <v>102</v>
      </c>
      <c r="K66" t="s">
        <v>102</v>
      </c>
      <c r="L66" t="s">
        <v>102</v>
      </c>
      <c r="M66" t="s">
        <v>102</v>
      </c>
      <c r="N66" t="s">
        <v>102</v>
      </c>
      <c r="O66" t="s">
        <v>102</v>
      </c>
      <c r="P66" t="s">
        <v>102</v>
      </c>
      <c r="Q66" t="s">
        <v>102</v>
      </c>
      <c r="R66" t="s">
        <v>102</v>
      </c>
      <c r="S66" t="s">
        <v>102</v>
      </c>
      <c r="T66" t="s">
        <v>102</v>
      </c>
      <c r="U66" t="s">
        <v>102</v>
      </c>
      <c r="V66" t="s">
        <v>102</v>
      </c>
      <c r="W66" t="s">
        <v>102</v>
      </c>
      <c r="X66" t="s">
        <v>102</v>
      </c>
      <c r="Y66" t="s">
        <v>102</v>
      </c>
      <c r="Z66" t="s">
        <v>102</v>
      </c>
      <c r="AA66" t="s">
        <v>102</v>
      </c>
      <c r="AB66" t="s">
        <v>102</v>
      </c>
      <c r="AC66" t="s">
        <v>102</v>
      </c>
      <c r="AD66" t="s">
        <v>102</v>
      </c>
      <c r="AE66" t="s">
        <v>102</v>
      </c>
      <c r="AF66" t="s">
        <v>102</v>
      </c>
      <c r="AG66" t="s">
        <v>102</v>
      </c>
      <c r="AH66" t="s">
        <v>102</v>
      </c>
      <c r="AI66" t="s">
        <v>102</v>
      </c>
      <c r="AJ66" t="s">
        <v>102</v>
      </c>
      <c r="AK66" t="s">
        <v>102</v>
      </c>
      <c r="AL66" t="s">
        <v>102</v>
      </c>
      <c r="AM66" t="s">
        <v>102</v>
      </c>
      <c r="AN66" t="s">
        <v>102</v>
      </c>
      <c r="AO66" t="s">
        <v>102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</row>
    <row r="67" spans="1:86">
      <c r="A67" t="s">
        <v>131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1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</row>
    <row r="68" spans="1:86">
      <c r="A68" t="s">
        <v>101</v>
      </c>
      <c r="B68" t="s">
        <v>102</v>
      </c>
      <c r="C68" t="s">
        <v>102</v>
      </c>
      <c r="D68" t="s">
        <v>102</v>
      </c>
      <c r="E68" t="s">
        <v>102</v>
      </c>
      <c r="F68" t="s">
        <v>102</v>
      </c>
      <c r="G68" t="s">
        <v>102</v>
      </c>
      <c r="H68" t="s">
        <v>102</v>
      </c>
      <c r="I68" t="s">
        <v>102</v>
      </c>
      <c r="J68" t="s">
        <v>102</v>
      </c>
      <c r="K68" t="s">
        <v>102</v>
      </c>
      <c r="L68" t="s">
        <v>102</v>
      </c>
      <c r="M68" t="s">
        <v>102</v>
      </c>
      <c r="N68" t="s">
        <v>102</v>
      </c>
      <c r="O68" t="s">
        <v>102</v>
      </c>
      <c r="P68" t="s">
        <v>102</v>
      </c>
      <c r="Q68" t="s">
        <v>102</v>
      </c>
      <c r="R68" t="s">
        <v>102</v>
      </c>
      <c r="S68" t="s">
        <v>102</v>
      </c>
      <c r="T68" t="s">
        <v>102</v>
      </c>
      <c r="U68" t="s">
        <v>102</v>
      </c>
      <c r="V68" t="s">
        <v>102</v>
      </c>
      <c r="W68" t="s">
        <v>102</v>
      </c>
      <c r="X68" t="s">
        <v>102</v>
      </c>
      <c r="Y68" t="s">
        <v>102</v>
      </c>
      <c r="Z68" t="s">
        <v>102</v>
      </c>
      <c r="AA68" t="s">
        <v>102</v>
      </c>
      <c r="AB68" t="s">
        <v>102</v>
      </c>
      <c r="AC68" t="s">
        <v>102</v>
      </c>
      <c r="AD68" t="s">
        <v>102</v>
      </c>
      <c r="AE68" t="s">
        <v>102</v>
      </c>
      <c r="AF68">
        <v>0</v>
      </c>
      <c r="AG68">
        <v>0</v>
      </c>
      <c r="AH68">
        <v>0</v>
      </c>
      <c r="AI68">
        <v>1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</row>
    <row r="69" spans="1:86">
      <c r="A69" t="s">
        <v>111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</row>
    <row r="70" spans="1:86">
      <c r="A70" t="s">
        <v>104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</row>
    <row r="71" spans="1:86">
      <c r="A71" t="s">
        <v>147</v>
      </c>
      <c r="B71" t="s">
        <v>102</v>
      </c>
      <c r="C71" t="s">
        <v>102</v>
      </c>
      <c r="D71" t="s">
        <v>102</v>
      </c>
      <c r="E71" t="s">
        <v>102</v>
      </c>
      <c r="F71" t="s">
        <v>102</v>
      </c>
      <c r="G71" t="s">
        <v>102</v>
      </c>
      <c r="H71" t="s">
        <v>102</v>
      </c>
      <c r="I71" t="s">
        <v>102</v>
      </c>
      <c r="J71" t="s">
        <v>102</v>
      </c>
      <c r="K71" t="s">
        <v>102</v>
      </c>
      <c r="L71" t="s">
        <v>102</v>
      </c>
      <c r="M71" t="s">
        <v>102</v>
      </c>
      <c r="N71" t="s">
        <v>102</v>
      </c>
      <c r="O71" t="s">
        <v>102</v>
      </c>
      <c r="P71" t="s">
        <v>102</v>
      </c>
      <c r="Q71" t="s">
        <v>102</v>
      </c>
      <c r="R71" t="s">
        <v>102</v>
      </c>
      <c r="S71" t="s">
        <v>102</v>
      </c>
      <c r="T71" t="s">
        <v>102</v>
      </c>
      <c r="U71" t="s">
        <v>102</v>
      </c>
      <c r="V71" t="s">
        <v>102</v>
      </c>
      <c r="W71" t="s">
        <v>102</v>
      </c>
      <c r="X71" t="s">
        <v>102</v>
      </c>
      <c r="Y71" t="s">
        <v>102</v>
      </c>
      <c r="Z71" t="s">
        <v>102</v>
      </c>
      <c r="AA71" t="s">
        <v>102</v>
      </c>
      <c r="AB71" t="s">
        <v>102</v>
      </c>
      <c r="AC71" t="s">
        <v>102</v>
      </c>
      <c r="AD71" t="s">
        <v>102</v>
      </c>
      <c r="AE71" t="s">
        <v>102</v>
      </c>
      <c r="AF71" t="s">
        <v>102</v>
      </c>
      <c r="AG71" t="s">
        <v>102</v>
      </c>
      <c r="AH71" t="s">
        <v>102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</row>
    <row r="72" spans="1:86">
      <c r="A72" t="s">
        <v>136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</row>
    <row r="73" spans="1:86">
      <c r="A73" t="s">
        <v>108</v>
      </c>
      <c r="B73" t="s">
        <v>102</v>
      </c>
      <c r="C73" t="s">
        <v>102</v>
      </c>
      <c r="D73" t="s">
        <v>102</v>
      </c>
      <c r="E73" t="s">
        <v>102</v>
      </c>
      <c r="F73" t="s">
        <v>102</v>
      </c>
      <c r="G73" t="s">
        <v>102</v>
      </c>
      <c r="H73" t="s">
        <v>102</v>
      </c>
      <c r="I73" t="s">
        <v>102</v>
      </c>
      <c r="J73" t="s">
        <v>102</v>
      </c>
      <c r="K73" t="s">
        <v>102</v>
      </c>
      <c r="L73" t="s">
        <v>102</v>
      </c>
      <c r="M73" t="s">
        <v>102</v>
      </c>
      <c r="N73" t="s">
        <v>102</v>
      </c>
      <c r="O73" t="s">
        <v>102</v>
      </c>
      <c r="P73" t="s">
        <v>102</v>
      </c>
      <c r="Q73" t="s">
        <v>102</v>
      </c>
      <c r="R73" t="s">
        <v>102</v>
      </c>
      <c r="S73" t="s">
        <v>102</v>
      </c>
      <c r="T73" t="s">
        <v>102</v>
      </c>
      <c r="U73" t="s">
        <v>102</v>
      </c>
      <c r="V73" t="s">
        <v>102</v>
      </c>
      <c r="W73" t="s">
        <v>102</v>
      </c>
      <c r="X73" t="s">
        <v>102</v>
      </c>
      <c r="Y73" t="s">
        <v>102</v>
      </c>
      <c r="Z73" t="s">
        <v>102</v>
      </c>
      <c r="AA73" t="s">
        <v>102</v>
      </c>
      <c r="AB73" t="s">
        <v>102</v>
      </c>
      <c r="AC73" t="s">
        <v>102</v>
      </c>
      <c r="AD73" t="s">
        <v>102</v>
      </c>
      <c r="AE73" t="s">
        <v>102</v>
      </c>
      <c r="AF73" t="s">
        <v>102</v>
      </c>
      <c r="AG73" t="s">
        <v>102</v>
      </c>
      <c r="AH73" t="s">
        <v>102</v>
      </c>
      <c r="AI73" t="s">
        <v>102</v>
      </c>
      <c r="AJ73" t="s">
        <v>102</v>
      </c>
      <c r="AK73" t="s">
        <v>102</v>
      </c>
      <c r="AL73" t="s">
        <v>102</v>
      </c>
      <c r="AM73" t="s">
        <v>102</v>
      </c>
      <c r="AN73" t="s">
        <v>102</v>
      </c>
      <c r="AO73" t="s">
        <v>102</v>
      </c>
      <c r="AP73" t="s">
        <v>102</v>
      </c>
      <c r="AQ73" t="s">
        <v>102</v>
      </c>
      <c r="AR73" t="s">
        <v>102</v>
      </c>
      <c r="AS73" t="s">
        <v>102</v>
      </c>
      <c r="AT73" t="s">
        <v>102</v>
      </c>
      <c r="AU73" t="s">
        <v>102</v>
      </c>
      <c r="AV73" t="s">
        <v>102</v>
      </c>
      <c r="AW73" t="s">
        <v>102</v>
      </c>
      <c r="AX73" t="s">
        <v>102</v>
      </c>
      <c r="AY73" t="s">
        <v>102</v>
      </c>
      <c r="AZ73" t="s">
        <v>102</v>
      </c>
      <c r="BA73" t="s">
        <v>102</v>
      </c>
      <c r="BB73" t="s">
        <v>102</v>
      </c>
      <c r="BC73" t="s">
        <v>102</v>
      </c>
      <c r="BD73" t="s">
        <v>102</v>
      </c>
      <c r="BE73" t="s">
        <v>102</v>
      </c>
      <c r="BF73" t="s">
        <v>102</v>
      </c>
      <c r="BG73" t="s">
        <v>102</v>
      </c>
      <c r="BH73" t="s">
        <v>102</v>
      </c>
      <c r="BI73" t="s">
        <v>102</v>
      </c>
      <c r="BJ73" t="s">
        <v>102</v>
      </c>
      <c r="BK73" t="s">
        <v>102</v>
      </c>
      <c r="BL73" t="s">
        <v>102</v>
      </c>
      <c r="BM73" t="s">
        <v>102</v>
      </c>
      <c r="BN73" t="s">
        <v>102</v>
      </c>
      <c r="BO73" t="s">
        <v>102</v>
      </c>
      <c r="BP73" t="s">
        <v>102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</row>
    <row r="74" spans="1:86">
      <c r="A74" t="s">
        <v>124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1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</row>
    <row r="75" spans="1:86">
      <c r="A75" t="s">
        <v>107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4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</row>
    <row r="76" spans="1:86">
      <c r="A76" t="s">
        <v>137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</row>
    <row r="77" spans="1:86">
      <c r="A77" t="s">
        <v>173</v>
      </c>
      <c r="B77" t="s">
        <v>102</v>
      </c>
      <c r="C77" t="s">
        <v>102</v>
      </c>
      <c r="D77" t="s">
        <v>102</v>
      </c>
      <c r="E77" t="s">
        <v>102</v>
      </c>
      <c r="F77" t="s">
        <v>102</v>
      </c>
      <c r="G77" t="s">
        <v>102</v>
      </c>
      <c r="H77" t="s">
        <v>102</v>
      </c>
      <c r="I77" t="s">
        <v>102</v>
      </c>
      <c r="J77" t="s">
        <v>102</v>
      </c>
      <c r="K77" t="s">
        <v>102</v>
      </c>
      <c r="L77" t="s">
        <v>102</v>
      </c>
      <c r="M77" t="s">
        <v>102</v>
      </c>
      <c r="N77" t="s">
        <v>102</v>
      </c>
      <c r="O77" t="s">
        <v>102</v>
      </c>
      <c r="P77" t="s">
        <v>102</v>
      </c>
      <c r="Q77" t="s">
        <v>102</v>
      </c>
      <c r="R77" t="s">
        <v>102</v>
      </c>
      <c r="S77" t="s">
        <v>102</v>
      </c>
      <c r="T77" t="s">
        <v>102</v>
      </c>
      <c r="U77" t="s">
        <v>102</v>
      </c>
      <c r="V77" t="s">
        <v>102</v>
      </c>
      <c r="W77" t="s">
        <v>102</v>
      </c>
      <c r="X77" t="s">
        <v>102</v>
      </c>
      <c r="Y77" t="s">
        <v>102</v>
      </c>
      <c r="Z77" t="s">
        <v>102</v>
      </c>
      <c r="AA77" t="s">
        <v>102</v>
      </c>
      <c r="AB77" t="s">
        <v>102</v>
      </c>
      <c r="AC77" t="s">
        <v>102</v>
      </c>
      <c r="AD77" t="s">
        <v>102</v>
      </c>
      <c r="AE77" t="s">
        <v>102</v>
      </c>
      <c r="AF77" t="s">
        <v>102</v>
      </c>
      <c r="AG77" t="s">
        <v>102</v>
      </c>
      <c r="AH77" t="s">
        <v>102</v>
      </c>
      <c r="AI77" t="s">
        <v>102</v>
      </c>
      <c r="AJ77" t="s">
        <v>102</v>
      </c>
      <c r="AK77" t="s">
        <v>102</v>
      </c>
      <c r="AL77" t="s">
        <v>102</v>
      </c>
      <c r="AM77" t="s">
        <v>102</v>
      </c>
      <c r="AN77" t="s">
        <v>102</v>
      </c>
      <c r="AO77" t="s">
        <v>102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1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</row>
    <row r="78" spans="1:86">
      <c r="A78" t="s">
        <v>180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</row>
    <row r="79" spans="1:86">
      <c r="A79" t="s">
        <v>152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2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</row>
    <row r="80" spans="1:86">
      <c r="A80" t="s">
        <v>170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</row>
    <row r="81" spans="1:86">
      <c r="A81" t="s">
        <v>142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</row>
    <row r="82" spans="1:86">
      <c r="A82" t="s">
        <v>113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 t="s">
        <v>102</v>
      </c>
      <c r="BH82" t="s">
        <v>102</v>
      </c>
      <c r="BI82" t="s">
        <v>102</v>
      </c>
      <c r="BJ82" t="s">
        <v>102</v>
      </c>
      <c r="BK82" t="s">
        <v>102</v>
      </c>
      <c r="BL82" t="s">
        <v>102</v>
      </c>
      <c r="BM82" t="s">
        <v>102</v>
      </c>
      <c r="BN82" t="s">
        <v>102</v>
      </c>
      <c r="BO82" t="s">
        <v>102</v>
      </c>
      <c r="BP82" t="s">
        <v>102</v>
      </c>
      <c r="BQ82" t="s">
        <v>102</v>
      </c>
      <c r="BR82" t="s">
        <v>102</v>
      </c>
      <c r="BS82" t="s">
        <v>102</v>
      </c>
      <c r="BT82" t="s">
        <v>102</v>
      </c>
      <c r="BU82" t="s">
        <v>102</v>
      </c>
      <c r="BV82" t="s">
        <v>102</v>
      </c>
      <c r="BW82" t="s">
        <v>102</v>
      </c>
      <c r="BX82" t="s">
        <v>102</v>
      </c>
      <c r="BY82" t="s">
        <v>102</v>
      </c>
      <c r="BZ82" t="s">
        <v>102</v>
      </c>
      <c r="CA82" t="s">
        <v>102</v>
      </c>
      <c r="CB82" t="s">
        <v>102</v>
      </c>
      <c r="CC82" t="s">
        <v>102</v>
      </c>
      <c r="CD82" t="s">
        <v>102</v>
      </c>
      <c r="CE82" t="s">
        <v>102</v>
      </c>
      <c r="CF82" t="s">
        <v>102</v>
      </c>
      <c r="CG82" t="s">
        <v>102</v>
      </c>
      <c r="CH82" t="s">
        <v>102</v>
      </c>
    </row>
    <row r="83" spans="1:86">
      <c r="A83" t="s">
        <v>189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</row>
    <row r="84" spans="1:86">
      <c r="A84" t="s">
        <v>139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</row>
    <row r="85" spans="1:86">
      <c r="A85" t="s">
        <v>177</v>
      </c>
      <c r="B85" t="s">
        <v>102</v>
      </c>
      <c r="C85" t="s">
        <v>102</v>
      </c>
      <c r="D85" t="s">
        <v>102</v>
      </c>
      <c r="E85" t="s">
        <v>102</v>
      </c>
      <c r="F85" t="s">
        <v>102</v>
      </c>
      <c r="G85" t="s">
        <v>102</v>
      </c>
      <c r="H85" t="s">
        <v>102</v>
      </c>
      <c r="I85" t="s">
        <v>102</v>
      </c>
      <c r="J85" t="s">
        <v>102</v>
      </c>
      <c r="K85" t="s">
        <v>102</v>
      </c>
      <c r="L85" t="s">
        <v>102</v>
      </c>
      <c r="M85" t="s">
        <v>102</v>
      </c>
      <c r="N85" t="s">
        <v>102</v>
      </c>
      <c r="O85" t="s">
        <v>102</v>
      </c>
      <c r="P85" t="s">
        <v>102</v>
      </c>
      <c r="Q85" t="s">
        <v>102</v>
      </c>
      <c r="R85" t="s">
        <v>102</v>
      </c>
      <c r="S85" t="s">
        <v>102</v>
      </c>
      <c r="T85" t="s">
        <v>102</v>
      </c>
      <c r="U85" t="s">
        <v>102</v>
      </c>
      <c r="V85" t="s">
        <v>102</v>
      </c>
      <c r="W85" t="s">
        <v>102</v>
      </c>
      <c r="X85" t="s">
        <v>102</v>
      </c>
      <c r="Y85" t="s">
        <v>102</v>
      </c>
      <c r="Z85" t="s">
        <v>102</v>
      </c>
      <c r="AA85" t="s">
        <v>102</v>
      </c>
      <c r="AB85" t="s">
        <v>102</v>
      </c>
      <c r="AC85" t="s">
        <v>102</v>
      </c>
      <c r="AD85">
        <v>0</v>
      </c>
      <c r="AE85">
        <v>2</v>
      </c>
      <c r="AF85">
        <v>0</v>
      </c>
      <c r="AG85">
        <v>0</v>
      </c>
      <c r="AH85">
        <v>0</v>
      </c>
      <c r="AI85">
        <v>1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</row>
    <row r="86" spans="1:86">
      <c r="A86" t="s">
        <v>161</v>
      </c>
      <c r="B86" t="s">
        <v>102</v>
      </c>
      <c r="C86" t="s">
        <v>102</v>
      </c>
      <c r="D86" t="s">
        <v>102</v>
      </c>
      <c r="E86" t="s">
        <v>102</v>
      </c>
      <c r="F86" t="s">
        <v>102</v>
      </c>
      <c r="G86" t="s">
        <v>102</v>
      </c>
      <c r="H86" t="s">
        <v>102</v>
      </c>
      <c r="I86" t="s">
        <v>102</v>
      </c>
      <c r="J86" t="s">
        <v>102</v>
      </c>
      <c r="K86" t="s">
        <v>102</v>
      </c>
      <c r="L86" t="s">
        <v>102</v>
      </c>
      <c r="M86" t="s">
        <v>102</v>
      </c>
      <c r="N86" t="s">
        <v>102</v>
      </c>
      <c r="O86" t="s">
        <v>102</v>
      </c>
      <c r="P86" t="s">
        <v>102</v>
      </c>
      <c r="Q86" t="s">
        <v>102</v>
      </c>
      <c r="R86" t="s">
        <v>102</v>
      </c>
      <c r="S86" t="s">
        <v>102</v>
      </c>
      <c r="T86" t="s">
        <v>102</v>
      </c>
      <c r="U86" t="s">
        <v>102</v>
      </c>
      <c r="V86" t="s">
        <v>102</v>
      </c>
      <c r="W86" t="s">
        <v>102</v>
      </c>
      <c r="X86" t="s">
        <v>102</v>
      </c>
      <c r="Y86" t="s">
        <v>102</v>
      </c>
      <c r="Z86" t="s">
        <v>102</v>
      </c>
      <c r="AA86" t="s">
        <v>102</v>
      </c>
      <c r="AB86" t="s">
        <v>102</v>
      </c>
      <c r="AC86" t="s">
        <v>102</v>
      </c>
      <c r="AD86" t="s">
        <v>102</v>
      </c>
      <c r="AE86" t="s">
        <v>102</v>
      </c>
      <c r="AF86" t="s">
        <v>102</v>
      </c>
      <c r="AG86" t="s">
        <v>102</v>
      </c>
      <c r="AH86" t="s">
        <v>102</v>
      </c>
      <c r="AI86" t="s">
        <v>102</v>
      </c>
      <c r="AJ86" t="s">
        <v>102</v>
      </c>
      <c r="AK86" t="s">
        <v>102</v>
      </c>
      <c r="AL86" t="s">
        <v>102</v>
      </c>
      <c r="AM86" t="s">
        <v>102</v>
      </c>
      <c r="AN86" t="s">
        <v>102</v>
      </c>
      <c r="AO86" t="s">
        <v>102</v>
      </c>
      <c r="AP86" t="s">
        <v>102</v>
      </c>
      <c r="AQ86" t="s">
        <v>102</v>
      </c>
      <c r="AR86" t="s">
        <v>102</v>
      </c>
      <c r="AS86" t="s">
        <v>102</v>
      </c>
      <c r="AT86" t="s">
        <v>102</v>
      </c>
      <c r="AU86" t="s">
        <v>102</v>
      </c>
      <c r="AV86" t="s">
        <v>102</v>
      </c>
      <c r="AW86" t="s">
        <v>102</v>
      </c>
      <c r="AX86" t="s">
        <v>102</v>
      </c>
      <c r="AY86" t="s">
        <v>102</v>
      </c>
      <c r="AZ86" t="s">
        <v>102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1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</row>
    <row r="87" spans="1:86">
      <c r="A87" t="s">
        <v>157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</row>
    <row r="88" spans="1:86">
      <c r="A88" t="s">
        <v>164</v>
      </c>
      <c r="B88" t="s">
        <v>102</v>
      </c>
      <c r="C88" t="s">
        <v>102</v>
      </c>
      <c r="D88" t="s">
        <v>102</v>
      </c>
      <c r="E88" t="s">
        <v>102</v>
      </c>
      <c r="F88" t="s">
        <v>102</v>
      </c>
      <c r="G88" t="s">
        <v>102</v>
      </c>
      <c r="H88" t="s">
        <v>102</v>
      </c>
      <c r="I88" t="s">
        <v>102</v>
      </c>
      <c r="J88" t="s">
        <v>102</v>
      </c>
      <c r="K88" t="s">
        <v>102</v>
      </c>
      <c r="L88" t="s">
        <v>102</v>
      </c>
      <c r="M88" t="s">
        <v>102</v>
      </c>
      <c r="N88" t="s">
        <v>102</v>
      </c>
      <c r="O88" t="s">
        <v>102</v>
      </c>
      <c r="P88" t="s">
        <v>102</v>
      </c>
      <c r="Q88" t="s">
        <v>102</v>
      </c>
      <c r="R88" t="s">
        <v>102</v>
      </c>
      <c r="S88" t="s">
        <v>102</v>
      </c>
      <c r="T88" t="s">
        <v>102</v>
      </c>
      <c r="U88" t="s">
        <v>102</v>
      </c>
      <c r="V88" t="s">
        <v>102</v>
      </c>
      <c r="W88" t="s">
        <v>102</v>
      </c>
      <c r="X88" t="s">
        <v>102</v>
      </c>
      <c r="Y88" t="s">
        <v>102</v>
      </c>
      <c r="Z88" t="s">
        <v>102</v>
      </c>
      <c r="AA88" t="s">
        <v>102</v>
      </c>
      <c r="AB88" t="s">
        <v>102</v>
      </c>
      <c r="AC88" t="s">
        <v>102</v>
      </c>
      <c r="AD88" t="s">
        <v>102</v>
      </c>
      <c r="AE88" t="s">
        <v>102</v>
      </c>
      <c r="AF88" t="s">
        <v>102</v>
      </c>
      <c r="AG88" t="s">
        <v>102</v>
      </c>
      <c r="AH88" t="s">
        <v>102</v>
      </c>
      <c r="AI88" t="s">
        <v>102</v>
      </c>
      <c r="AJ88" t="s">
        <v>102</v>
      </c>
      <c r="AK88" t="s">
        <v>102</v>
      </c>
      <c r="AL88" t="s">
        <v>102</v>
      </c>
      <c r="AM88" t="s">
        <v>102</v>
      </c>
      <c r="AN88" t="s">
        <v>102</v>
      </c>
      <c r="AO88" t="s">
        <v>102</v>
      </c>
      <c r="AP88" t="s">
        <v>102</v>
      </c>
      <c r="AQ88" t="s">
        <v>102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</row>
    <row r="89" spans="1:86">
      <c r="A89" t="s">
        <v>118</v>
      </c>
      <c r="B89" t="s">
        <v>102</v>
      </c>
      <c r="C89" t="s">
        <v>102</v>
      </c>
      <c r="D89" t="s">
        <v>102</v>
      </c>
      <c r="E89" t="s">
        <v>102</v>
      </c>
      <c r="F89" t="s">
        <v>102</v>
      </c>
      <c r="G89" t="s">
        <v>102</v>
      </c>
      <c r="H89" t="s">
        <v>102</v>
      </c>
      <c r="I89" t="s">
        <v>102</v>
      </c>
      <c r="J89" t="s">
        <v>102</v>
      </c>
      <c r="K89" t="s">
        <v>102</v>
      </c>
      <c r="L89" t="s">
        <v>102</v>
      </c>
      <c r="M89" t="s">
        <v>102</v>
      </c>
      <c r="N89" t="s">
        <v>102</v>
      </c>
      <c r="O89" t="s">
        <v>102</v>
      </c>
      <c r="P89" t="s">
        <v>102</v>
      </c>
      <c r="Q89" t="s">
        <v>102</v>
      </c>
      <c r="R89" t="s">
        <v>102</v>
      </c>
      <c r="S89" t="s">
        <v>102</v>
      </c>
      <c r="T89" t="s">
        <v>102</v>
      </c>
      <c r="U89" t="s">
        <v>102</v>
      </c>
      <c r="V89" t="s">
        <v>102</v>
      </c>
      <c r="W89" t="s">
        <v>102</v>
      </c>
      <c r="X89" t="s">
        <v>102</v>
      </c>
      <c r="Y89" t="s">
        <v>102</v>
      </c>
      <c r="Z89" t="s">
        <v>102</v>
      </c>
      <c r="AA89" t="s">
        <v>102</v>
      </c>
      <c r="AB89" t="s">
        <v>102</v>
      </c>
      <c r="AC89" t="s">
        <v>102</v>
      </c>
      <c r="AD89" t="s">
        <v>102</v>
      </c>
      <c r="AE89" t="s">
        <v>102</v>
      </c>
      <c r="AF89" t="s">
        <v>102</v>
      </c>
      <c r="AG89" t="s">
        <v>102</v>
      </c>
      <c r="AH89" t="s">
        <v>102</v>
      </c>
      <c r="AI89" t="s">
        <v>102</v>
      </c>
      <c r="AJ89" t="s">
        <v>102</v>
      </c>
      <c r="AK89" t="s">
        <v>102</v>
      </c>
      <c r="AL89" t="s">
        <v>102</v>
      </c>
      <c r="AM89" t="s">
        <v>102</v>
      </c>
      <c r="AN89" t="s">
        <v>102</v>
      </c>
      <c r="AO89" t="s">
        <v>102</v>
      </c>
      <c r="AP89" t="s">
        <v>102</v>
      </c>
      <c r="AQ89" t="s">
        <v>102</v>
      </c>
      <c r="AR89" t="s">
        <v>102</v>
      </c>
      <c r="AS89" t="s">
        <v>102</v>
      </c>
      <c r="AT89" t="s">
        <v>102</v>
      </c>
      <c r="AU89" t="s">
        <v>102</v>
      </c>
      <c r="AV89" t="s">
        <v>102</v>
      </c>
      <c r="AW89" t="s">
        <v>102</v>
      </c>
      <c r="AX89" t="s">
        <v>102</v>
      </c>
      <c r="AY89" t="s">
        <v>102</v>
      </c>
      <c r="AZ89" t="s">
        <v>102</v>
      </c>
      <c r="BA89" t="s">
        <v>102</v>
      </c>
      <c r="BB89" t="s">
        <v>102</v>
      </c>
      <c r="BC89" t="s">
        <v>102</v>
      </c>
      <c r="BD89" t="s">
        <v>102</v>
      </c>
      <c r="BE89" t="s">
        <v>102</v>
      </c>
      <c r="BF89" t="s">
        <v>102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</row>
  </sheetData>
  <sortState ref="A2:CH89">
    <sortCondition ref="A2:A8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H89"/>
  <sheetViews>
    <sheetView workbookViewId="0">
      <selection activeCell="E7" sqref="E7"/>
    </sheetView>
  </sheetViews>
  <sheetFormatPr defaultRowHeight="15"/>
  <cols>
    <col min="1" max="1" width="27" bestFit="1" customWidth="1"/>
    <col min="2" max="86" width="4.140625" customWidth="1"/>
  </cols>
  <sheetData>
    <row r="1" spans="1:86">
      <c r="A1" s="2" t="s">
        <v>869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</row>
    <row r="2" spans="1:86">
      <c r="A2" t="s">
        <v>159</v>
      </c>
      <c r="B2" t="s">
        <v>102</v>
      </c>
      <c r="C2" t="s">
        <v>102</v>
      </c>
      <c r="D2" t="s">
        <v>102</v>
      </c>
      <c r="E2" t="s">
        <v>102</v>
      </c>
      <c r="F2" t="s">
        <v>102</v>
      </c>
      <c r="G2" t="s">
        <v>102</v>
      </c>
      <c r="H2" t="s">
        <v>102</v>
      </c>
      <c r="I2" t="s">
        <v>102</v>
      </c>
      <c r="J2" t="s">
        <v>102</v>
      </c>
      <c r="K2" t="s">
        <v>102</v>
      </c>
      <c r="L2" t="s">
        <v>102</v>
      </c>
      <c r="M2" t="s">
        <v>102</v>
      </c>
      <c r="N2" t="s">
        <v>102</v>
      </c>
      <c r="O2" t="s">
        <v>102</v>
      </c>
      <c r="P2" t="s">
        <v>102</v>
      </c>
      <c r="Q2" t="s">
        <v>102</v>
      </c>
      <c r="R2" t="s">
        <v>102</v>
      </c>
      <c r="S2" t="s">
        <v>102</v>
      </c>
      <c r="T2" t="s">
        <v>102</v>
      </c>
      <c r="U2" t="s">
        <v>102</v>
      </c>
      <c r="V2" t="s">
        <v>102</v>
      </c>
      <c r="W2" t="s">
        <v>102</v>
      </c>
      <c r="X2" t="s">
        <v>102</v>
      </c>
      <c r="Y2" t="s">
        <v>102</v>
      </c>
      <c r="Z2" t="s">
        <v>102</v>
      </c>
      <c r="AA2" t="s">
        <v>102</v>
      </c>
      <c r="AB2" t="s">
        <v>102</v>
      </c>
      <c r="AC2" t="s">
        <v>102</v>
      </c>
      <c r="AD2" t="s">
        <v>102</v>
      </c>
      <c r="AE2" t="s">
        <v>102</v>
      </c>
      <c r="AF2" t="s">
        <v>102</v>
      </c>
      <c r="AG2" t="s">
        <v>102</v>
      </c>
      <c r="AH2" t="s">
        <v>102</v>
      </c>
      <c r="AI2" t="s">
        <v>102</v>
      </c>
      <c r="AJ2" t="s">
        <v>102</v>
      </c>
      <c r="AK2" t="s">
        <v>102</v>
      </c>
      <c r="AL2" t="s">
        <v>102</v>
      </c>
      <c r="AM2" t="s">
        <v>102</v>
      </c>
      <c r="AN2" t="s">
        <v>102</v>
      </c>
      <c r="AO2" t="s">
        <v>102</v>
      </c>
      <c r="AP2" t="s">
        <v>102</v>
      </c>
      <c r="AQ2" t="s">
        <v>102</v>
      </c>
      <c r="AR2" t="s">
        <v>102</v>
      </c>
      <c r="AS2" t="s">
        <v>102</v>
      </c>
      <c r="AT2" t="s">
        <v>102</v>
      </c>
      <c r="AU2" t="s">
        <v>102</v>
      </c>
      <c r="AV2" t="s">
        <v>102</v>
      </c>
      <c r="AW2" t="s">
        <v>102</v>
      </c>
      <c r="AX2" t="s">
        <v>102</v>
      </c>
      <c r="AY2" t="s">
        <v>102</v>
      </c>
      <c r="AZ2" t="s">
        <v>102</v>
      </c>
      <c r="BA2" t="s">
        <v>102</v>
      </c>
      <c r="BB2" t="s">
        <v>102</v>
      </c>
      <c r="BC2" t="s">
        <v>102</v>
      </c>
      <c r="BD2" t="s">
        <v>102</v>
      </c>
      <c r="BE2" t="s">
        <v>102</v>
      </c>
      <c r="BF2" t="s">
        <v>102</v>
      </c>
      <c r="BG2" t="s">
        <v>102</v>
      </c>
      <c r="BH2" t="s">
        <v>102</v>
      </c>
      <c r="BI2" t="s">
        <v>102</v>
      </c>
      <c r="BJ2" t="s">
        <v>102</v>
      </c>
      <c r="BK2" t="s">
        <v>102</v>
      </c>
      <c r="BL2" t="s">
        <v>102</v>
      </c>
      <c r="BM2" t="s">
        <v>102</v>
      </c>
      <c r="BN2" t="s">
        <v>102</v>
      </c>
      <c r="BO2" t="s">
        <v>102</v>
      </c>
      <c r="BP2" t="s">
        <v>102</v>
      </c>
      <c r="BQ2" t="s">
        <v>102</v>
      </c>
      <c r="BR2" t="s">
        <v>102</v>
      </c>
      <c r="BS2" t="s">
        <v>102</v>
      </c>
      <c r="BT2" t="s">
        <v>102</v>
      </c>
      <c r="BU2" t="s">
        <v>102</v>
      </c>
      <c r="BV2" t="s">
        <v>102</v>
      </c>
      <c r="BW2" t="s">
        <v>102</v>
      </c>
      <c r="BX2" t="s">
        <v>102</v>
      </c>
      <c r="BY2" t="s">
        <v>102</v>
      </c>
      <c r="BZ2" t="s">
        <v>102</v>
      </c>
      <c r="CA2" t="s">
        <v>102</v>
      </c>
      <c r="CB2" t="s">
        <v>102</v>
      </c>
      <c r="CC2" t="s">
        <v>102</v>
      </c>
      <c r="CD2">
        <v>0</v>
      </c>
      <c r="CE2">
        <v>0</v>
      </c>
      <c r="CF2">
        <v>0</v>
      </c>
      <c r="CG2">
        <v>0</v>
      </c>
      <c r="CH2">
        <v>0</v>
      </c>
    </row>
    <row r="3" spans="1:86">
      <c r="A3" t="s">
        <v>181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</row>
    <row r="4" spans="1:86">
      <c r="A4" t="s">
        <v>121</v>
      </c>
      <c r="B4" t="s">
        <v>102</v>
      </c>
      <c r="C4" t="s">
        <v>102</v>
      </c>
      <c r="D4" t="s">
        <v>102</v>
      </c>
      <c r="E4" t="s">
        <v>102</v>
      </c>
      <c r="F4" t="s">
        <v>102</v>
      </c>
      <c r="G4" t="s">
        <v>102</v>
      </c>
      <c r="H4" t="s">
        <v>102</v>
      </c>
      <c r="I4" t="s">
        <v>102</v>
      </c>
      <c r="J4" t="s">
        <v>102</v>
      </c>
      <c r="K4" t="s">
        <v>102</v>
      </c>
      <c r="L4" t="s">
        <v>102</v>
      </c>
      <c r="M4" t="s">
        <v>102</v>
      </c>
      <c r="N4" t="s">
        <v>102</v>
      </c>
      <c r="O4" t="s">
        <v>102</v>
      </c>
      <c r="P4" t="s">
        <v>102</v>
      </c>
      <c r="Q4" t="s">
        <v>102</v>
      </c>
      <c r="R4" t="s">
        <v>102</v>
      </c>
      <c r="S4" t="s">
        <v>102</v>
      </c>
      <c r="T4" t="s">
        <v>102</v>
      </c>
      <c r="U4" t="s">
        <v>102</v>
      </c>
      <c r="V4" t="s">
        <v>102</v>
      </c>
      <c r="W4" t="s">
        <v>102</v>
      </c>
      <c r="X4" t="s">
        <v>102</v>
      </c>
      <c r="Y4" t="s">
        <v>102</v>
      </c>
      <c r="Z4" t="s">
        <v>102</v>
      </c>
      <c r="AA4" t="s">
        <v>102</v>
      </c>
      <c r="AB4" t="s">
        <v>102</v>
      </c>
      <c r="AC4" t="s">
        <v>102</v>
      </c>
      <c r="AD4" t="s">
        <v>102</v>
      </c>
      <c r="AE4" t="s">
        <v>102</v>
      </c>
      <c r="AF4" t="s">
        <v>102</v>
      </c>
      <c r="AG4" t="s">
        <v>102</v>
      </c>
      <c r="AH4" t="s">
        <v>102</v>
      </c>
      <c r="AI4" t="s">
        <v>102</v>
      </c>
      <c r="AJ4" t="s">
        <v>102</v>
      </c>
      <c r="AK4" t="s">
        <v>102</v>
      </c>
      <c r="AL4" t="s">
        <v>102</v>
      </c>
      <c r="AM4" t="s">
        <v>102</v>
      </c>
      <c r="AN4" t="s">
        <v>102</v>
      </c>
      <c r="AO4" t="s">
        <v>102</v>
      </c>
      <c r="AP4" t="s">
        <v>102</v>
      </c>
      <c r="AQ4" t="s">
        <v>102</v>
      </c>
      <c r="AR4" t="s">
        <v>102</v>
      </c>
      <c r="AS4" t="s">
        <v>102</v>
      </c>
      <c r="AT4" t="s">
        <v>102</v>
      </c>
      <c r="AU4" t="s">
        <v>102</v>
      </c>
      <c r="AV4" t="s">
        <v>102</v>
      </c>
      <c r="AW4" t="s">
        <v>102</v>
      </c>
      <c r="AX4" t="s">
        <v>102</v>
      </c>
      <c r="AY4" t="s">
        <v>102</v>
      </c>
      <c r="AZ4" t="s">
        <v>102</v>
      </c>
      <c r="BA4" t="s">
        <v>102</v>
      </c>
      <c r="BB4" t="s">
        <v>102</v>
      </c>
      <c r="BC4" t="s">
        <v>102</v>
      </c>
      <c r="BD4" t="s">
        <v>102</v>
      </c>
      <c r="BE4" t="s">
        <v>102</v>
      </c>
      <c r="BF4" t="s">
        <v>102</v>
      </c>
      <c r="BG4" t="s">
        <v>102</v>
      </c>
      <c r="BH4" t="s">
        <v>102</v>
      </c>
      <c r="BI4" t="s">
        <v>102</v>
      </c>
      <c r="BJ4" t="s">
        <v>102</v>
      </c>
      <c r="BK4" t="s">
        <v>102</v>
      </c>
      <c r="BL4" t="s">
        <v>102</v>
      </c>
      <c r="BM4" t="s">
        <v>102</v>
      </c>
      <c r="BN4" t="s">
        <v>102</v>
      </c>
      <c r="BO4" t="s">
        <v>102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</row>
    <row r="5" spans="1:86">
      <c r="A5" t="s">
        <v>103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</row>
    <row r="6" spans="1:86">
      <c r="A6" t="s">
        <v>188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 t="s">
        <v>102</v>
      </c>
      <c r="Y6" t="s">
        <v>102</v>
      </c>
      <c r="Z6" t="s">
        <v>102</v>
      </c>
      <c r="AA6" t="s">
        <v>102</v>
      </c>
      <c r="AB6" t="s">
        <v>102</v>
      </c>
      <c r="AC6" t="s">
        <v>102</v>
      </c>
      <c r="AD6" t="s">
        <v>102</v>
      </c>
      <c r="AE6" t="s">
        <v>102</v>
      </c>
      <c r="AF6" t="s">
        <v>102</v>
      </c>
      <c r="AG6" t="s">
        <v>102</v>
      </c>
      <c r="AH6" t="s">
        <v>102</v>
      </c>
      <c r="AI6" t="s">
        <v>102</v>
      </c>
      <c r="AJ6" t="s">
        <v>102</v>
      </c>
      <c r="AK6" t="s">
        <v>102</v>
      </c>
      <c r="AL6" t="s">
        <v>102</v>
      </c>
      <c r="AM6" t="s">
        <v>102</v>
      </c>
      <c r="AN6" t="s">
        <v>102</v>
      </c>
      <c r="AO6" t="s">
        <v>102</v>
      </c>
      <c r="AP6" t="s">
        <v>102</v>
      </c>
      <c r="AQ6" t="s">
        <v>102</v>
      </c>
      <c r="AR6" t="s">
        <v>102</v>
      </c>
      <c r="AS6" t="s">
        <v>102</v>
      </c>
      <c r="AT6" t="s">
        <v>102</v>
      </c>
      <c r="AU6" t="s">
        <v>102</v>
      </c>
      <c r="AV6" t="s">
        <v>102</v>
      </c>
      <c r="AW6" t="s">
        <v>102</v>
      </c>
      <c r="AX6" t="s">
        <v>102</v>
      </c>
      <c r="AY6" t="s">
        <v>102</v>
      </c>
      <c r="AZ6" t="s">
        <v>102</v>
      </c>
      <c r="BA6" t="s">
        <v>102</v>
      </c>
      <c r="BB6" t="s">
        <v>102</v>
      </c>
      <c r="BC6" t="s">
        <v>102</v>
      </c>
      <c r="BD6" t="s">
        <v>102</v>
      </c>
      <c r="BE6" t="s">
        <v>102</v>
      </c>
      <c r="BF6" t="s">
        <v>102</v>
      </c>
      <c r="BG6" t="s">
        <v>102</v>
      </c>
      <c r="BH6" t="s">
        <v>102</v>
      </c>
      <c r="BI6" t="s">
        <v>102</v>
      </c>
      <c r="BJ6" t="s">
        <v>102</v>
      </c>
      <c r="BK6" t="s">
        <v>102</v>
      </c>
      <c r="BL6" t="s">
        <v>102</v>
      </c>
      <c r="BM6" t="s">
        <v>102</v>
      </c>
      <c r="BN6" t="s">
        <v>102</v>
      </c>
      <c r="BO6" t="s">
        <v>102</v>
      </c>
      <c r="BP6" t="s">
        <v>102</v>
      </c>
      <c r="BQ6" t="s">
        <v>102</v>
      </c>
      <c r="BR6" t="s">
        <v>102</v>
      </c>
      <c r="BS6" t="s">
        <v>102</v>
      </c>
      <c r="BT6" t="s">
        <v>102</v>
      </c>
      <c r="BU6" t="s">
        <v>102</v>
      </c>
      <c r="BV6" t="s">
        <v>102</v>
      </c>
      <c r="BW6" t="s">
        <v>102</v>
      </c>
      <c r="BX6" t="s">
        <v>102</v>
      </c>
      <c r="BY6" t="s">
        <v>102</v>
      </c>
      <c r="BZ6" t="s">
        <v>102</v>
      </c>
      <c r="CA6" t="s">
        <v>102</v>
      </c>
      <c r="CB6" t="s">
        <v>102</v>
      </c>
      <c r="CC6" t="s">
        <v>102</v>
      </c>
      <c r="CD6" t="s">
        <v>102</v>
      </c>
      <c r="CE6" t="s">
        <v>102</v>
      </c>
      <c r="CF6" t="s">
        <v>102</v>
      </c>
      <c r="CG6" t="s">
        <v>102</v>
      </c>
      <c r="CH6" t="s">
        <v>102</v>
      </c>
    </row>
    <row r="7" spans="1:86">
      <c r="A7" t="s">
        <v>186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 t="s">
        <v>102</v>
      </c>
      <c r="Y7" t="s">
        <v>102</v>
      </c>
      <c r="Z7" t="s">
        <v>102</v>
      </c>
      <c r="AA7" t="s">
        <v>102</v>
      </c>
      <c r="AB7" t="s">
        <v>102</v>
      </c>
      <c r="AC7" t="s">
        <v>102</v>
      </c>
      <c r="AD7" t="s">
        <v>102</v>
      </c>
      <c r="AE7" t="s">
        <v>102</v>
      </c>
      <c r="AF7" t="s">
        <v>102</v>
      </c>
      <c r="AG7" t="s">
        <v>102</v>
      </c>
      <c r="AH7" t="s">
        <v>102</v>
      </c>
      <c r="AI7" t="s">
        <v>102</v>
      </c>
      <c r="AJ7" t="s">
        <v>102</v>
      </c>
      <c r="AK7" t="s">
        <v>102</v>
      </c>
      <c r="AL7" t="s">
        <v>102</v>
      </c>
      <c r="AM7" t="s">
        <v>102</v>
      </c>
      <c r="AN7" t="s">
        <v>102</v>
      </c>
      <c r="AO7" t="s">
        <v>102</v>
      </c>
      <c r="AP7" t="s">
        <v>102</v>
      </c>
      <c r="AQ7" t="s">
        <v>102</v>
      </c>
      <c r="AR7" t="s">
        <v>102</v>
      </c>
      <c r="AS7" t="s">
        <v>102</v>
      </c>
      <c r="AT7" t="s">
        <v>102</v>
      </c>
      <c r="AU7" t="s">
        <v>102</v>
      </c>
      <c r="AV7" t="s">
        <v>102</v>
      </c>
      <c r="AW7" t="s">
        <v>102</v>
      </c>
      <c r="AX7" t="s">
        <v>102</v>
      </c>
      <c r="AY7" t="s">
        <v>102</v>
      </c>
      <c r="AZ7" t="s">
        <v>102</v>
      </c>
      <c r="BA7" t="s">
        <v>102</v>
      </c>
      <c r="BB7" t="s">
        <v>102</v>
      </c>
      <c r="BC7" t="s">
        <v>102</v>
      </c>
      <c r="BD7" t="s">
        <v>102</v>
      </c>
      <c r="BE7" t="s">
        <v>102</v>
      </c>
      <c r="BF7" t="s">
        <v>102</v>
      </c>
      <c r="BG7" t="s">
        <v>102</v>
      </c>
      <c r="BH7" t="s">
        <v>102</v>
      </c>
      <c r="BI7" t="s">
        <v>102</v>
      </c>
      <c r="BJ7" t="s">
        <v>102</v>
      </c>
      <c r="BK7" t="s">
        <v>102</v>
      </c>
      <c r="BL7" t="s">
        <v>102</v>
      </c>
      <c r="BM7" t="s">
        <v>102</v>
      </c>
      <c r="BN7" t="s">
        <v>102</v>
      </c>
      <c r="BO7" t="s">
        <v>102</v>
      </c>
      <c r="BP7" t="s">
        <v>102</v>
      </c>
      <c r="BQ7" t="s">
        <v>102</v>
      </c>
      <c r="BR7" t="s">
        <v>102</v>
      </c>
      <c r="BS7" t="s">
        <v>102</v>
      </c>
      <c r="BT7" t="s">
        <v>102</v>
      </c>
      <c r="BU7" t="s">
        <v>102</v>
      </c>
      <c r="BV7" t="s">
        <v>102</v>
      </c>
      <c r="BW7" t="s">
        <v>102</v>
      </c>
      <c r="BX7" t="s">
        <v>102</v>
      </c>
      <c r="BY7" t="s">
        <v>102</v>
      </c>
      <c r="BZ7" t="s">
        <v>102</v>
      </c>
      <c r="CA7" t="s">
        <v>102</v>
      </c>
      <c r="CB7" t="s">
        <v>102</v>
      </c>
      <c r="CC7" t="s">
        <v>102</v>
      </c>
      <c r="CD7" t="s">
        <v>102</v>
      </c>
      <c r="CE7" t="s">
        <v>102</v>
      </c>
      <c r="CF7" t="s">
        <v>102</v>
      </c>
      <c r="CG7" t="s">
        <v>102</v>
      </c>
      <c r="CH7" t="s">
        <v>102</v>
      </c>
    </row>
    <row r="8" spans="1:86">
      <c r="A8" t="s">
        <v>128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 t="s">
        <v>102</v>
      </c>
      <c r="Y8" t="s">
        <v>102</v>
      </c>
      <c r="Z8" t="s">
        <v>102</v>
      </c>
      <c r="AA8" t="s">
        <v>102</v>
      </c>
      <c r="AB8" t="s">
        <v>102</v>
      </c>
      <c r="AC8" t="s">
        <v>102</v>
      </c>
      <c r="AD8" t="s">
        <v>102</v>
      </c>
      <c r="AE8" t="s">
        <v>102</v>
      </c>
      <c r="AF8" t="s">
        <v>102</v>
      </c>
      <c r="AG8" t="s">
        <v>102</v>
      </c>
      <c r="AH8" t="s">
        <v>102</v>
      </c>
      <c r="AI8" t="s">
        <v>102</v>
      </c>
      <c r="AJ8" t="s">
        <v>102</v>
      </c>
      <c r="AK8" t="s">
        <v>102</v>
      </c>
      <c r="AL8" t="s">
        <v>102</v>
      </c>
      <c r="AM8" t="s">
        <v>102</v>
      </c>
      <c r="AN8" t="s">
        <v>102</v>
      </c>
      <c r="AO8" t="s">
        <v>102</v>
      </c>
      <c r="AP8" t="s">
        <v>102</v>
      </c>
      <c r="AQ8" t="s">
        <v>102</v>
      </c>
      <c r="AR8" t="s">
        <v>102</v>
      </c>
      <c r="AS8" t="s">
        <v>102</v>
      </c>
      <c r="AT8" t="s">
        <v>102</v>
      </c>
      <c r="AU8" t="s">
        <v>102</v>
      </c>
      <c r="AV8" t="s">
        <v>102</v>
      </c>
      <c r="AW8" t="s">
        <v>102</v>
      </c>
      <c r="AX8" t="s">
        <v>102</v>
      </c>
      <c r="AY8" t="s">
        <v>102</v>
      </c>
      <c r="AZ8" t="s">
        <v>102</v>
      </c>
      <c r="BA8" t="s">
        <v>102</v>
      </c>
      <c r="BB8" t="s">
        <v>102</v>
      </c>
      <c r="BC8" t="s">
        <v>102</v>
      </c>
      <c r="BD8" t="s">
        <v>102</v>
      </c>
      <c r="BE8" t="s">
        <v>102</v>
      </c>
      <c r="BF8" t="s">
        <v>102</v>
      </c>
      <c r="BG8" t="s">
        <v>102</v>
      </c>
      <c r="BH8" t="s">
        <v>102</v>
      </c>
      <c r="BI8" t="s">
        <v>102</v>
      </c>
      <c r="BJ8" t="s">
        <v>102</v>
      </c>
      <c r="BK8" t="s">
        <v>102</v>
      </c>
      <c r="BL8" t="s">
        <v>102</v>
      </c>
      <c r="BM8" t="s">
        <v>102</v>
      </c>
      <c r="BN8" t="s">
        <v>102</v>
      </c>
      <c r="BO8" t="s">
        <v>102</v>
      </c>
      <c r="BP8" t="s">
        <v>102</v>
      </c>
      <c r="BQ8" t="s">
        <v>102</v>
      </c>
      <c r="BR8" t="s">
        <v>102</v>
      </c>
      <c r="BS8" t="s">
        <v>102</v>
      </c>
      <c r="BT8" t="s">
        <v>102</v>
      </c>
      <c r="BU8" t="s">
        <v>102</v>
      </c>
      <c r="BV8" t="s">
        <v>102</v>
      </c>
      <c r="BW8" t="s">
        <v>102</v>
      </c>
      <c r="BX8" t="s">
        <v>102</v>
      </c>
      <c r="BY8" t="s">
        <v>102</v>
      </c>
      <c r="BZ8" t="s">
        <v>102</v>
      </c>
      <c r="CA8" t="s">
        <v>102</v>
      </c>
      <c r="CB8" t="s">
        <v>102</v>
      </c>
      <c r="CC8" t="s">
        <v>102</v>
      </c>
      <c r="CD8" t="s">
        <v>102</v>
      </c>
      <c r="CE8" t="s">
        <v>102</v>
      </c>
      <c r="CF8" t="s">
        <v>102</v>
      </c>
      <c r="CG8" t="s">
        <v>102</v>
      </c>
      <c r="CH8" t="s">
        <v>102</v>
      </c>
    </row>
    <row r="9" spans="1:86">
      <c r="A9" t="s">
        <v>130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 t="s">
        <v>102</v>
      </c>
      <c r="AO9" t="s">
        <v>102</v>
      </c>
      <c r="AP9" t="s">
        <v>102</v>
      </c>
      <c r="AQ9" t="s">
        <v>102</v>
      </c>
      <c r="AR9" t="s">
        <v>102</v>
      </c>
      <c r="AS9" t="s">
        <v>102</v>
      </c>
      <c r="AT9" t="s">
        <v>102</v>
      </c>
      <c r="AU9" t="s">
        <v>102</v>
      </c>
      <c r="AV9" t="s">
        <v>102</v>
      </c>
      <c r="AW9" t="s">
        <v>102</v>
      </c>
      <c r="AX9" t="s">
        <v>102</v>
      </c>
      <c r="AY9" t="s">
        <v>102</v>
      </c>
      <c r="AZ9" t="s">
        <v>102</v>
      </c>
      <c r="BA9" t="s">
        <v>102</v>
      </c>
      <c r="BB9" t="s">
        <v>102</v>
      </c>
      <c r="BC9" t="s">
        <v>102</v>
      </c>
      <c r="BD9" t="s">
        <v>102</v>
      </c>
      <c r="BE9" t="s">
        <v>102</v>
      </c>
      <c r="BF9" t="s">
        <v>102</v>
      </c>
      <c r="BG9" t="s">
        <v>102</v>
      </c>
      <c r="BH9" t="s">
        <v>102</v>
      </c>
      <c r="BI9" t="s">
        <v>102</v>
      </c>
      <c r="BJ9" t="s">
        <v>102</v>
      </c>
      <c r="BK9" t="s">
        <v>102</v>
      </c>
      <c r="BL9" t="s">
        <v>102</v>
      </c>
      <c r="BM9" t="s">
        <v>102</v>
      </c>
      <c r="BN9" t="s">
        <v>102</v>
      </c>
      <c r="BO9" t="s">
        <v>102</v>
      </c>
      <c r="BP9" t="s">
        <v>102</v>
      </c>
      <c r="BQ9" t="s">
        <v>102</v>
      </c>
      <c r="BR9" t="s">
        <v>102</v>
      </c>
      <c r="BS9" t="s">
        <v>102</v>
      </c>
      <c r="BT9" t="s">
        <v>102</v>
      </c>
      <c r="BU9" t="s">
        <v>102</v>
      </c>
      <c r="BV9" t="s">
        <v>102</v>
      </c>
      <c r="BW9" t="s">
        <v>102</v>
      </c>
      <c r="BX9" t="s">
        <v>102</v>
      </c>
      <c r="BY9" t="s">
        <v>102</v>
      </c>
      <c r="BZ9" t="s">
        <v>102</v>
      </c>
      <c r="CA9" t="s">
        <v>102</v>
      </c>
      <c r="CB9" t="s">
        <v>102</v>
      </c>
      <c r="CC9" t="s">
        <v>102</v>
      </c>
      <c r="CD9" t="s">
        <v>102</v>
      </c>
      <c r="CE9" t="s">
        <v>102</v>
      </c>
      <c r="CF9" t="s">
        <v>102</v>
      </c>
      <c r="CG9" t="s">
        <v>102</v>
      </c>
      <c r="CH9" t="s">
        <v>102</v>
      </c>
    </row>
    <row r="10" spans="1:86">
      <c r="A10" t="s">
        <v>133</v>
      </c>
      <c r="B10" t="s">
        <v>102</v>
      </c>
      <c r="C10" t="s">
        <v>102</v>
      </c>
      <c r="D10" t="s">
        <v>102</v>
      </c>
      <c r="E10" t="s">
        <v>102</v>
      </c>
      <c r="F10" t="s">
        <v>102</v>
      </c>
      <c r="G10" t="s">
        <v>102</v>
      </c>
      <c r="H10" t="s">
        <v>102</v>
      </c>
      <c r="I10" t="s">
        <v>102</v>
      </c>
      <c r="J10" t="s">
        <v>102</v>
      </c>
      <c r="K10" t="s">
        <v>102</v>
      </c>
      <c r="L10" t="s">
        <v>102</v>
      </c>
      <c r="M10" t="s">
        <v>102</v>
      </c>
      <c r="N10" t="s">
        <v>102</v>
      </c>
      <c r="O10" t="s">
        <v>102</v>
      </c>
      <c r="P10" t="s">
        <v>102</v>
      </c>
      <c r="Q10" t="s">
        <v>102</v>
      </c>
      <c r="R10" t="s">
        <v>102</v>
      </c>
      <c r="S10" t="s">
        <v>102</v>
      </c>
      <c r="T10" t="s">
        <v>102</v>
      </c>
      <c r="U10" t="s">
        <v>102</v>
      </c>
      <c r="V10" t="s">
        <v>102</v>
      </c>
      <c r="W10" t="s">
        <v>102</v>
      </c>
      <c r="X10" t="s">
        <v>102</v>
      </c>
      <c r="Y10" t="s">
        <v>102</v>
      </c>
      <c r="Z10" t="s">
        <v>102</v>
      </c>
      <c r="AA10" t="s">
        <v>102</v>
      </c>
      <c r="AB10" t="s">
        <v>102</v>
      </c>
      <c r="AC10" t="s">
        <v>102</v>
      </c>
      <c r="AD10" t="s">
        <v>102</v>
      </c>
      <c r="AE10" t="s">
        <v>102</v>
      </c>
      <c r="AF10" t="s">
        <v>102</v>
      </c>
      <c r="AG10" t="s">
        <v>102</v>
      </c>
      <c r="AH10" t="s">
        <v>102</v>
      </c>
      <c r="AI10" t="s">
        <v>102</v>
      </c>
      <c r="AJ10" t="s">
        <v>102</v>
      </c>
      <c r="AK10" t="s">
        <v>102</v>
      </c>
      <c r="AL10" t="s">
        <v>102</v>
      </c>
      <c r="AM10" t="s">
        <v>102</v>
      </c>
      <c r="AN10" t="s">
        <v>102</v>
      </c>
      <c r="AO10" t="s">
        <v>102</v>
      </c>
      <c r="AP10" t="s">
        <v>102</v>
      </c>
      <c r="AQ10" t="s">
        <v>102</v>
      </c>
      <c r="AR10" t="s">
        <v>102</v>
      </c>
      <c r="AS10" t="s">
        <v>102</v>
      </c>
      <c r="AT10" t="s">
        <v>102</v>
      </c>
      <c r="AU10" t="s">
        <v>102</v>
      </c>
      <c r="AV10" t="s">
        <v>102</v>
      </c>
      <c r="AW10" t="s">
        <v>102</v>
      </c>
      <c r="AX10" t="s">
        <v>102</v>
      </c>
      <c r="AY10" t="s">
        <v>102</v>
      </c>
      <c r="AZ10" t="s">
        <v>102</v>
      </c>
      <c r="BA10" t="s">
        <v>102</v>
      </c>
      <c r="BB10" t="s">
        <v>102</v>
      </c>
      <c r="BC10" t="s">
        <v>102</v>
      </c>
      <c r="BD10" t="s">
        <v>102</v>
      </c>
      <c r="BE10" t="s">
        <v>102</v>
      </c>
      <c r="BF10" t="s">
        <v>102</v>
      </c>
      <c r="BG10" t="s">
        <v>102</v>
      </c>
      <c r="BH10" t="s">
        <v>102</v>
      </c>
      <c r="BI10" t="s">
        <v>102</v>
      </c>
      <c r="BJ10" t="s">
        <v>102</v>
      </c>
      <c r="BK10" t="s">
        <v>102</v>
      </c>
      <c r="BL10" t="s">
        <v>102</v>
      </c>
      <c r="BM10" t="s">
        <v>102</v>
      </c>
      <c r="BN10" t="s">
        <v>102</v>
      </c>
      <c r="BO10" t="s">
        <v>102</v>
      </c>
      <c r="BP10" t="s">
        <v>102</v>
      </c>
      <c r="BQ10" t="s">
        <v>102</v>
      </c>
      <c r="BR10" t="s">
        <v>102</v>
      </c>
      <c r="BS10" t="s">
        <v>102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</row>
    <row r="11" spans="1:86">
      <c r="A11" t="s">
        <v>169</v>
      </c>
      <c r="B11" t="s">
        <v>102</v>
      </c>
      <c r="C11" t="s">
        <v>102</v>
      </c>
      <c r="D11" t="s">
        <v>102</v>
      </c>
      <c r="E11" t="s">
        <v>102</v>
      </c>
      <c r="F11" t="s">
        <v>102</v>
      </c>
      <c r="G11" t="s">
        <v>102</v>
      </c>
      <c r="H11" t="s">
        <v>102</v>
      </c>
      <c r="I11" t="s">
        <v>102</v>
      </c>
      <c r="J11" t="s">
        <v>102</v>
      </c>
      <c r="K11" t="s">
        <v>102</v>
      </c>
      <c r="L11" t="s">
        <v>102</v>
      </c>
      <c r="M11" t="s">
        <v>102</v>
      </c>
      <c r="N11" t="s">
        <v>102</v>
      </c>
      <c r="O11" t="s">
        <v>102</v>
      </c>
      <c r="P11" t="s">
        <v>102</v>
      </c>
      <c r="Q11" t="s">
        <v>102</v>
      </c>
      <c r="R11" t="s">
        <v>102</v>
      </c>
      <c r="S11" t="s">
        <v>102</v>
      </c>
      <c r="T11" t="s">
        <v>102</v>
      </c>
      <c r="U11" t="s">
        <v>102</v>
      </c>
      <c r="V11" t="s">
        <v>102</v>
      </c>
      <c r="W11" t="s">
        <v>102</v>
      </c>
      <c r="X11" t="s">
        <v>102</v>
      </c>
      <c r="Y11" t="s">
        <v>102</v>
      </c>
      <c r="Z11" t="s">
        <v>102</v>
      </c>
      <c r="AA11" t="s">
        <v>102</v>
      </c>
      <c r="AB11" t="s">
        <v>102</v>
      </c>
      <c r="AC11" t="s">
        <v>102</v>
      </c>
      <c r="AD11" t="s">
        <v>102</v>
      </c>
      <c r="AE11" t="s">
        <v>102</v>
      </c>
      <c r="AF11" t="s">
        <v>102</v>
      </c>
      <c r="AG11" t="s">
        <v>102</v>
      </c>
      <c r="AH11" t="s">
        <v>102</v>
      </c>
      <c r="AI11" t="s">
        <v>102</v>
      </c>
      <c r="AJ11" t="s">
        <v>102</v>
      </c>
      <c r="AK11" t="s">
        <v>102</v>
      </c>
      <c r="AL11" t="s">
        <v>102</v>
      </c>
      <c r="AM11" t="s">
        <v>102</v>
      </c>
      <c r="AN11" t="s">
        <v>102</v>
      </c>
      <c r="AO11" t="s">
        <v>102</v>
      </c>
      <c r="AP11" t="s">
        <v>102</v>
      </c>
      <c r="AQ11" t="s">
        <v>102</v>
      </c>
      <c r="AR11" t="s">
        <v>102</v>
      </c>
      <c r="AS11" t="s">
        <v>102</v>
      </c>
      <c r="AT11" t="s">
        <v>102</v>
      </c>
      <c r="AU11" t="s">
        <v>102</v>
      </c>
      <c r="AV11" t="s">
        <v>102</v>
      </c>
      <c r="AW11" t="s">
        <v>102</v>
      </c>
      <c r="AX11" t="s">
        <v>102</v>
      </c>
      <c r="AY11" t="s">
        <v>102</v>
      </c>
      <c r="AZ11" t="s">
        <v>102</v>
      </c>
      <c r="BA11" t="s">
        <v>102</v>
      </c>
      <c r="BB11" t="s">
        <v>102</v>
      </c>
      <c r="BC11" t="s">
        <v>102</v>
      </c>
      <c r="BD11" t="s">
        <v>102</v>
      </c>
      <c r="BE11" t="s">
        <v>102</v>
      </c>
      <c r="BF11" t="s">
        <v>102</v>
      </c>
      <c r="BG11" t="s">
        <v>102</v>
      </c>
      <c r="BH11" t="s">
        <v>102</v>
      </c>
      <c r="BI11" t="s">
        <v>102</v>
      </c>
      <c r="BJ11" t="s">
        <v>102</v>
      </c>
      <c r="BK11" t="s">
        <v>102</v>
      </c>
      <c r="BL11" t="s">
        <v>102</v>
      </c>
      <c r="BM11" t="s">
        <v>102</v>
      </c>
      <c r="BN11" t="s">
        <v>102</v>
      </c>
      <c r="BO11" t="s">
        <v>102</v>
      </c>
      <c r="BP11" t="s">
        <v>102</v>
      </c>
      <c r="BQ11" t="s">
        <v>102</v>
      </c>
      <c r="BR11" t="s">
        <v>102</v>
      </c>
      <c r="BS11" t="s">
        <v>102</v>
      </c>
      <c r="BT11" t="s">
        <v>102</v>
      </c>
      <c r="BU11" t="s">
        <v>102</v>
      </c>
      <c r="BV11" t="s">
        <v>102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</row>
    <row r="12" spans="1:86">
      <c r="A12" t="s">
        <v>171</v>
      </c>
      <c r="B12" t="s">
        <v>102</v>
      </c>
      <c r="C12" t="s">
        <v>102</v>
      </c>
      <c r="D12" t="s">
        <v>102</v>
      </c>
      <c r="E12" t="s">
        <v>102</v>
      </c>
      <c r="F12" t="s">
        <v>102</v>
      </c>
      <c r="G12" t="s">
        <v>102</v>
      </c>
      <c r="H12" t="s">
        <v>102</v>
      </c>
      <c r="I12" t="s">
        <v>102</v>
      </c>
      <c r="J12" t="s">
        <v>102</v>
      </c>
      <c r="K12" t="s">
        <v>102</v>
      </c>
      <c r="L12" t="s">
        <v>102</v>
      </c>
      <c r="M12" t="s">
        <v>102</v>
      </c>
      <c r="N12" t="s">
        <v>102</v>
      </c>
      <c r="O12" t="s">
        <v>102</v>
      </c>
      <c r="P12" t="s">
        <v>102</v>
      </c>
      <c r="Q12" t="s">
        <v>102</v>
      </c>
      <c r="R12" t="s">
        <v>102</v>
      </c>
      <c r="S12" t="s">
        <v>102</v>
      </c>
      <c r="T12" t="s">
        <v>102</v>
      </c>
      <c r="U12" t="s">
        <v>102</v>
      </c>
      <c r="V12" t="s">
        <v>102</v>
      </c>
      <c r="W12" t="s">
        <v>102</v>
      </c>
      <c r="X12" t="s">
        <v>102</v>
      </c>
      <c r="Y12" t="s">
        <v>102</v>
      </c>
      <c r="Z12" t="s">
        <v>102</v>
      </c>
      <c r="AA12" t="s">
        <v>102</v>
      </c>
      <c r="AB12" t="s">
        <v>102</v>
      </c>
      <c r="AC12" t="s">
        <v>102</v>
      </c>
      <c r="AD12" t="s">
        <v>102</v>
      </c>
      <c r="AE12" t="s">
        <v>102</v>
      </c>
      <c r="AF12" t="s">
        <v>102</v>
      </c>
      <c r="AG12" t="s">
        <v>102</v>
      </c>
      <c r="AH12" t="s">
        <v>102</v>
      </c>
      <c r="AI12" t="s">
        <v>102</v>
      </c>
      <c r="AJ12" t="s">
        <v>102</v>
      </c>
      <c r="AK12" t="s">
        <v>102</v>
      </c>
      <c r="AL12" t="s">
        <v>102</v>
      </c>
      <c r="AM12" t="s">
        <v>102</v>
      </c>
      <c r="AN12" t="s">
        <v>102</v>
      </c>
      <c r="AO12" t="s">
        <v>102</v>
      </c>
      <c r="AP12" t="s">
        <v>102</v>
      </c>
      <c r="AQ12" t="s">
        <v>102</v>
      </c>
      <c r="AR12" t="s">
        <v>102</v>
      </c>
      <c r="AS12" t="s">
        <v>102</v>
      </c>
      <c r="AT12" t="s">
        <v>102</v>
      </c>
      <c r="AU12" t="s">
        <v>102</v>
      </c>
      <c r="AV12" t="s">
        <v>102</v>
      </c>
      <c r="AW12" t="s">
        <v>102</v>
      </c>
      <c r="AX12" t="s">
        <v>102</v>
      </c>
      <c r="AY12" t="s">
        <v>102</v>
      </c>
      <c r="AZ12" t="s">
        <v>102</v>
      </c>
      <c r="BA12" t="s">
        <v>102</v>
      </c>
      <c r="BB12" t="s">
        <v>102</v>
      </c>
      <c r="BC12" t="s">
        <v>102</v>
      </c>
      <c r="BD12" t="s">
        <v>102</v>
      </c>
      <c r="BE12" t="s">
        <v>102</v>
      </c>
      <c r="BF12" t="s">
        <v>102</v>
      </c>
      <c r="BG12" t="s">
        <v>102</v>
      </c>
      <c r="BH12" t="s">
        <v>102</v>
      </c>
      <c r="BI12" t="s">
        <v>102</v>
      </c>
      <c r="BJ12" t="s">
        <v>102</v>
      </c>
      <c r="BK12" t="s">
        <v>102</v>
      </c>
      <c r="BL12" t="s">
        <v>102</v>
      </c>
      <c r="BM12" t="s">
        <v>102</v>
      </c>
      <c r="BN12" t="s">
        <v>102</v>
      </c>
      <c r="BO12" t="s">
        <v>102</v>
      </c>
      <c r="BP12" t="s">
        <v>102</v>
      </c>
      <c r="BQ12" t="s">
        <v>102</v>
      </c>
      <c r="BR12" t="s">
        <v>102</v>
      </c>
      <c r="BS12" t="s">
        <v>102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</row>
    <row r="13" spans="1:86">
      <c r="A13" t="s">
        <v>135</v>
      </c>
      <c r="B13" t="s">
        <v>102</v>
      </c>
      <c r="C13" t="s">
        <v>102</v>
      </c>
      <c r="D13" t="s">
        <v>102</v>
      </c>
      <c r="E13" t="s">
        <v>102</v>
      </c>
      <c r="F13" t="s">
        <v>102</v>
      </c>
      <c r="G13" t="s">
        <v>102</v>
      </c>
      <c r="H13" t="s">
        <v>102</v>
      </c>
      <c r="I13" t="s">
        <v>102</v>
      </c>
      <c r="J13" t="s">
        <v>102</v>
      </c>
      <c r="K13" t="s">
        <v>102</v>
      </c>
      <c r="L13" t="s">
        <v>102</v>
      </c>
      <c r="M13" t="s">
        <v>102</v>
      </c>
      <c r="N13" t="s">
        <v>102</v>
      </c>
      <c r="O13" t="s">
        <v>102</v>
      </c>
      <c r="P13" t="s">
        <v>102</v>
      </c>
      <c r="Q13" t="s">
        <v>102</v>
      </c>
      <c r="R13" t="s">
        <v>102</v>
      </c>
      <c r="S13" t="s">
        <v>102</v>
      </c>
      <c r="T13" t="s">
        <v>102</v>
      </c>
      <c r="U13" t="s">
        <v>102</v>
      </c>
      <c r="V13" t="s">
        <v>102</v>
      </c>
      <c r="W13" t="s">
        <v>102</v>
      </c>
      <c r="X13" t="s">
        <v>102</v>
      </c>
      <c r="Y13" t="s">
        <v>102</v>
      </c>
      <c r="Z13" t="s">
        <v>102</v>
      </c>
      <c r="AA13" t="s">
        <v>102</v>
      </c>
      <c r="AB13" t="s">
        <v>102</v>
      </c>
      <c r="AC13" t="s">
        <v>102</v>
      </c>
      <c r="AD13" t="s">
        <v>102</v>
      </c>
      <c r="AE13" t="s">
        <v>102</v>
      </c>
      <c r="AF13" t="s">
        <v>102</v>
      </c>
      <c r="AG13" t="s">
        <v>102</v>
      </c>
      <c r="AH13" t="s">
        <v>102</v>
      </c>
      <c r="AI13" t="s">
        <v>102</v>
      </c>
      <c r="AJ13" t="s">
        <v>102</v>
      </c>
      <c r="AK13" t="s">
        <v>102</v>
      </c>
      <c r="AL13" t="s">
        <v>102</v>
      </c>
      <c r="AM13" t="s">
        <v>102</v>
      </c>
      <c r="AN13" t="s">
        <v>102</v>
      </c>
      <c r="AO13" t="s">
        <v>102</v>
      </c>
      <c r="AP13" t="s">
        <v>102</v>
      </c>
      <c r="AQ13" t="s">
        <v>102</v>
      </c>
      <c r="AR13" t="s">
        <v>102</v>
      </c>
      <c r="AS13" t="s">
        <v>102</v>
      </c>
      <c r="AT13" t="s">
        <v>102</v>
      </c>
      <c r="AU13" t="s">
        <v>102</v>
      </c>
      <c r="AV13" t="s">
        <v>102</v>
      </c>
      <c r="AW13" t="s">
        <v>102</v>
      </c>
      <c r="AX13" t="s">
        <v>102</v>
      </c>
      <c r="AY13" t="s">
        <v>102</v>
      </c>
      <c r="AZ13" t="s">
        <v>102</v>
      </c>
      <c r="BA13" t="s">
        <v>102</v>
      </c>
      <c r="BB13" t="s">
        <v>102</v>
      </c>
      <c r="BC13" t="s">
        <v>102</v>
      </c>
      <c r="BD13" t="s">
        <v>102</v>
      </c>
      <c r="BE13" t="s">
        <v>102</v>
      </c>
      <c r="BF13" t="s">
        <v>102</v>
      </c>
      <c r="BG13" t="s">
        <v>102</v>
      </c>
      <c r="BH13" t="s">
        <v>102</v>
      </c>
      <c r="BI13" t="s">
        <v>102</v>
      </c>
      <c r="BJ13" t="s">
        <v>102</v>
      </c>
      <c r="BK13" t="s">
        <v>102</v>
      </c>
      <c r="BL13" t="s">
        <v>102</v>
      </c>
      <c r="BM13" t="s">
        <v>102</v>
      </c>
      <c r="BN13" t="s">
        <v>102</v>
      </c>
      <c r="BO13" t="s">
        <v>102</v>
      </c>
      <c r="BP13" t="s">
        <v>102</v>
      </c>
      <c r="BQ13" t="s">
        <v>102</v>
      </c>
      <c r="BR13" t="s">
        <v>102</v>
      </c>
      <c r="BS13" t="s">
        <v>102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</row>
    <row r="14" spans="1:86">
      <c r="A14" t="s">
        <v>176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</row>
    <row r="15" spans="1:86">
      <c r="A15" t="s">
        <v>117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</row>
    <row r="16" spans="1:86">
      <c r="A16" t="s">
        <v>155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</row>
    <row r="17" spans="1:86">
      <c r="A17" t="s">
        <v>105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</row>
    <row r="18" spans="1:86">
      <c r="A18" t="s">
        <v>154</v>
      </c>
      <c r="B18" t="s">
        <v>102</v>
      </c>
      <c r="C18" t="s">
        <v>102</v>
      </c>
      <c r="D18" t="s">
        <v>102</v>
      </c>
      <c r="E18" t="s">
        <v>102</v>
      </c>
      <c r="F18" t="s">
        <v>102</v>
      </c>
      <c r="G18" t="s">
        <v>102</v>
      </c>
      <c r="H18" t="s">
        <v>102</v>
      </c>
      <c r="I18" t="s">
        <v>102</v>
      </c>
      <c r="J18" t="s">
        <v>102</v>
      </c>
      <c r="K18" t="s">
        <v>102</v>
      </c>
      <c r="L18" t="s">
        <v>102</v>
      </c>
      <c r="M18" t="s">
        <v>102</v>
      </c>
      <c r="N18" t="s">
        <v>102</v>
      </c>
      <c r="O18" t="s">
        <v>102</v>
      </c>
      <c r="P18" t="s">
        <v>102</v>
      </c>
      <c r="Q18" t="s">
        <v>102</v>
      </c>
      <c r="R18" t="s">
        <v>102</v>
      </c>
      <c r="S18" t="s">
        <v>102</v>
      </c>
      <c r="T18" t="s">
        <v>102</v>
      </c>
      <c r="U18" t="s">
        <v>102</v>
      </c>
      <c r="V18" t="s">
        <v>102</v>
      </c>
      <c r="W18" t="s">
        <v>102</v>
      </c>
      <c r="X18" t="s">
        <v>102</v>
      </c>
      <c r="Y18" t="s">
        <v>102</v>
      </c>
      <c r="Z18" t="s">
        <v>102</v>
      </c>
      <c r="AA18" t="s">
        <v>102</v>
      </c>
      <c r="AB18" t="s">
        <v>102</v>
      </c>
      <c r="AC18" t="s">
        <v>102</v>
      </c>
      <c r="AD18" t="s">
        <v>102</v>
      </c>
      <c r="AE18" t="s">
        <v>102</v>
      </c>
      <c r="AF18" t="s">
        <v>102</v>
      </c>
      <c r="AG18" t="s">
        <v>102</v>
      </c>
      <c r="AH18" t="s">
        <v>102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</row>
    <row r="19" spans="1:86">
      <c r="A19" t="s">
        <v>144</v>
      </c>
      <c r="B19" t="s">
        <v>102</v>
      </c>
      <c r="C19" t="s">
        <v>102</v>
      </c>
      <c r="D19" t="s">
        <v>102</v>
      </c>
      <c r="E19" t="s">
        <v>102</v>
      </c>
      <c r="F19" t="s">
        <v>102</v>
      </c>
      <c r="G19" t="s">
        <v>102</v>
      </c>
      <c r="H19" t="s">
        <v>102</v>
      </c>
      <c r="I19" t="s">
        <v>102</v>
      </c>
      <c r="J19" t="s">
        <v>102</v>
      </c>
      <c r="K19" t="s">
        <v>102</v>
      </c>
      <c r="L19" t="s">
        <v>102</v>
      </c>
      <c r="M19" t="s">
        <v>102</v>
      </c>
      <c r="N19" t="s">
        <v>102</v>
      </c>
      <c r="O19" t="s">
        <v>102</v>
      </c>
      <c r="P19" t="s">
        <v>102</v>
      </c>
      <c r="Q19" t="s">
        <v>102</v>
      </c>
      <c r="R19" t="s">
        <v>102</v>
      </c>
      <c r="S19" t="s">
        <v>102</v>
      </c>
      <c r="T19" t="s">
        <v>102</v>
      </c>
      <c r="U19" t="s">
        <v>102</v>
      </c>
      <c r="V19" t="s">
        <v>102</v>
      </c>
      <c r="W19" t="s">
        <v>102</v>
      </c>
      <c r="X19" t="s">
        <v>102</v>
      </c>
      <c r="Y19" t="s">
        <v>102</v>
      </c>
      <c r="Z19" t="s">
        <v>102</v>
      </c>
      <c r="AA19" t="s">
        <v>102</v>
      </c>
      <c r="AB19" t="s">
        <v>102</v>
      </c>
      <c r="AC19" t="s">
        <v>102</v>
      </c>
      <c r="AD19" t="s">
        <v>102</v>
      </c>
      <c r="AE19" t="s">
        <v>102</v>
      </c>
      <c r="AF19" t="s">
        <v>102</v>
      </c>
      <c r="AG19" t="s">
        <v>102</v>
      </c>
      <c r="AH19" t="s">
        <v>102</v>
      </c>
      <c r="AI19" t="s">
        <v>102</v>
      </c>
      <c r="AJ19" t="s">
        <v>102</v>
      </c>
      <c r="AK19" t="s">
        <v>102</v>
      </c>
      <c r="AL19" t="s">
        <v>102</v>
      </c>
      <c r="AM19" t="s">
        <v>102</v>
      </c>
      <c r="AN19" t="s">
        <v>102</v>
      </c>
      <c r="AO19" t="s">
        <v>102</v>
      </c>
      <c r="AP19" t="s">
        <v>102</v>
      </c>
      <c r="AQ19" t="s">
        <v>102</v>
      </c>
      <c r="AR19" t="s">
        <v>102</v>
      </c>
      <c r="AS19" t="s">
        <v>102</v>
      </c>
      <c r="AT19" t="s">
        <v>102</v>
      </c>
      <c r="AU19" t="s">
        <v>102</v>
      </c>
      <c r="AV19" t="s">
        <v>102</v>
      </c>
      <c r="AW19" t="s">
        <v>102</v>
      </c>
      <c r="AX19" t="s">
        <v>102</v>
      </c>
      <c r="AY19" t="s">
        <v>102</v>
      </c>
      <c r="AZ19" t="s">
        <v>102</v>
      </c>
      <c r="BA19" t="s">
        <v>102</v>
      </c>
      <c r="BB19" t="s">
        <v>102</v>
      </c>
      <c r="BC19" t="s">
        <v>102</v>
      </c>
      <c r="BD19" t="s">
        <v>102</v>
      </c>
      <c r="BE19" t="s">
        <v>102</v>
      </c>
      <c r="BF19" t="s">
        <v>102</v>
      </c>
      <c r="BG19" t="s">
        <v>102</v>
      </c>
      <c r="BH19" t="s">
        <v>102</v>
      </c>
      <c r="BI19" t="s">
        <v>102</v>
      </c>
      <c r="BJ19" t="s">
        <v>102</v>
      </c>
      <c r="BK19" t="s">
        <v>102</v>
      </c>
      <c r="BL19" t="s">
        <v>102</v>
      </c>
      <c r="BM19" t="s">
        <v>102</v>
      </c>
      <c r="BN19" t="s">
        <v>102</v>
      </c>
      <c r="BO19" t="s">
        <v>102</v>
      </c>
      <c r="BP19" t="s">
        <v>102</v>
      </c>
      <c r="BQ19" t="s">
        <v>102</v>
      </c>
      <c r="BR19" t="s">
        <v>102</v>
      </c>
      <c r="BS19" t="s">
        <v>102</v>
      </c>
      <c r="BT19" t="s">
        <v>102</v>
      </c>
      <c r="BU19" t="s">
        <v>102</v>
      </c>
      <c r="BV19" t="s">
        <v>102</v>
      </c>
      <c r="BW19" t="s">
        <v>102</v>
      </c>
      <c r="BX19" t="s">
        <v>102</v>
      </c>
      <c r="BY19" t="s">
        <v>102</v>
      </c>
      <c r="BZ19" t="s">
        <v>102</v>
      </c>
      <c r="CA19" t="s">
        <v>102</v>
      </c>
      <c r="CB19" t="s">
        <v>102</v>
      </c>
      <c r="CC19" t="s">
        <v>102</v>
      </c>
      <c r="CD19" t="s">
        <v>102</v>
      </c>
      <c r="CE19" t="s">
        <v>102</v>
      </c>
      <c r="CF19" t="s">
        <v>102</v>
      </c>
      <c r="CG19">
        <v>0</v>
      </c>
      <c r="CH19">
        <v>0</v>
      </c>
    </row>
    <row r="20" spans="1:86">
      <c r="A20" t="s">
        <v>174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 t="s">
        <v>102</v>
      </c>
      <c r="Y20" t="s">
        <v>102</v>
      </c>
      <c r="Z20" t="s">
        <v>102</v>
      </c>
      <c r="AA20" t="s">
        <v>102</v>
      </c>
      <c r="AB20" t="s">
        <v>102</v>
      </c>
      <c r="AC20" t="s">
        <v>102</v>
      </c>
      <c r="AD20" t="s">
        <v>102</v>
      </c>
      <c r="AE20" t="s">
        <v>102</v>
      </c>
      <c r="AF20" t="s">
        <v>102</v>
      </c>
      <c r="AG20" t="s">
        <v>102</v>
      </c>
      <c r="AH20" t="s">
        <v>102</v>
      </c>
      <c r="AI20" t="s">
        <v>102</v>
      </c>
      <c r="AJ20" t="s">
        <v>102</v>
      </c>
      <c r="AK20" t="s">
        <v>102</v>
      </c>
      <c r="AL20" t="s">
        <v>102</v>
      </c>
      <c r="AM20" t="s">
        <v>102</v>
      </c>
      <c r="AN20" t="s">
        <v>102</v>
      </c>
      <c r="AO20" t="s">
        <v>102</v>
      </c>
      <c r="AP20" t="s">
        <v>102</v>
      </c>
      <c r="AQ20" t="s">
        <v>102</v>
      </c>
      <c r="AR20" t="s">
        <v>102</v>
      </c>
      <c r="AS20" t="s">
        <v>102</v>
      </c>
      <c r="AT20" t="s">
        <v>102</v>
      </c>
      <c r="AU20" t="s">
        <v>102</v>
      </c>
      <c r="AV20" t="s">
        <v>102</v>
      </c>
      <c r="AW20" t="s">
        <v>102</v>
      </c>
      <c r="AX20" t="s">
        <v>102</v>
      </c>
      <c r="AY20" t="s">
        <v>102</v>
      </c>
      <c r="AZ20" t="s">
        <v>102</v>
      </c>
      <c r="BA20" t="s">
        <v>102</v>
      </c>
      <c r="BB20" t="s">
        <v>102</v>
      </c>
      <c r="BC20" t="s">
        <v>102</v>
      </c>
      <c r="BD20" t="s">
        <v>102</v>
      </c>
      <c r="BE20" t="s">
        <v>102</v>
      </c>
      <c r="BF20" t="s">
        <v>102</v>
      </c>
      <c r="BG20" t="s">
        <v>102</v>
      </c>
      <c r="BH20" t="s">
        <v>102</v>
      </c>
      <c r="BI20" t="s">
        <v>102</v>
      </c>
      <c r="BJ20" t="s">
        <v>102</v>
      </c>
      <c r="BK20" t="s">
        <v>102</v>
      </c>
      <c r="BL20" t="s">
        <v>102</v>
      </c>
      <c r="BM20" t="s">
        <v>102</v>
      </c>
      <c r="BN20" t="s">
        <v>102</v>
      </c>
      <c r="BO20" t="s">
        <v>102</v>
      </c>
      <c r="BP20" t="s">
        <v>102</v>
      </c>
      <c r="BQ20" t="s">
        <v>102</v>
      </c>
      <c r="BR20" t="s">
        <v>102</v>
      </c>
      <c r="BS20" t="s">
        <v>102</v>
      </c>
      <c r="BT20" t="s">
        <v>102</v>
      </c>
      <c r="BU20" t="s">
        <v>102</v>
      </c>
      <c r="BV20" t="s">
        <v>102</v>
      </c>
      <c r="BW20" t="s">
        <v>102</v>
      </c>
      <c r="BX20" t="s">
        <v>102</v>
      </c>
      <c r="BY20" t="s">
        <v>102</v>
      </c>
      <c r="BZ20" t="s">
        <v>102</v>
      </c>
      <c r="CA20" t="s">
        <v>102</v>
      </c>
      <c r="CB20" t="s">
        <v>102</v>
      </c>
      <c r="CC20" t="s">
        <v>102</v>
      </c>
      <c r="CD20" t="s">
        <v>102</v>
      </c>
      <c r="CE20" t="s">
        <v>102</v>
      </c>
      <c r="CF20" t="s">
        <v>102</v>
      </c>
      <c r="CG20" t="s">
        <v>102</v>
      </c>
      <c r="CH20" t="s">
        <v>102</v>
      </c>
    </row>
    <row r="21" spans="1:86">
      <c r="A21" t="s">
        <v>110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 t="s">
        <v>102</v>
      </c>
      <c r="Y21" t="s">
        <v>102</v>
      </c>
      <c r="Z21" t="s">
        <v>102</v>
      </c>
      <c r="AA21" t="s">
        <v>102</v>
      </c>
      <c r="AB21" t="s">
        <v>102</v>
      </c>
      <c r="AC21" t="s">
        <v>102</v>
      </c>
      <c r="AD21" t="s">
        <v>102</v>
      </c>
      <c r="AE21" t="s">
        <v>102</v>
      </c>
      <c r="AF21" t="s">
        <v>102</v>
      </c>
      <c r="AG21" t="s">
        <v>102</v>
      </c>
      <c r="AH21" t="s">
        <v>102</v>
      </c>
      <c r="AI21" t="s">
        <v>102</v>
      </c>
      <c r="AJ21" t="s">
        <v>102</v>
      </c>
      <c r="AK21" t="s">
        <v>102</v>
      </c>
      <c r="AL21" t="s">
        <v>102</v>
      </c>
      <c r="AM21" t="s">
        <v>102</v>
      </c>
      <c r="AN21" t="s">
        <v>102</v>
      </c>
      <c r="AO21" t="s">
        <v>102</v>
      </c>
      <c r="AP21" t="s">
        <v>102</v>
      </c>
      <c r="AQ21" t="s">
        <v>102</v>
      </c>
      <c r="AR21" t="s">
        <v>102</v>
      </c>
      <c r="AS21" t="s">
        <v>102</v>
      </c>
      <c r="AT21" t="s">
        <v>102</v>
      </c>
      <c r="AU21" t="s">
        <v>102</v>
      </c>
      <c r="AV21" t="s">
        <v>102</v>
      </c>
      <c r="AW21" t="s">
        <v>102</v>
      </c>
      <c r="AX21" t="s">
        <v>102</v>
      </c>
      <c r="AY21" t="s">
        <v>102</v>
      </c>
      <c r="AZ21" t="s">
        <v>102</v>
      </c>
      <c r="BA21" t="s">
        <v>102</v>
      </c>
      <c r="BB21" t="s">
        <v>102</v>
      </c>
      <c r="BC21" t="s">
        <v>102</v>
      </c>
      <c r="BD21" t="s">
        <v>102</v>
      </c>
      <c r="BE21" t="s">
        <v>102</v>
      </c>
      <c r="BF21" t="s">
        <v>102</v>
      </c>
      <c r="BG21" t="s">
        <v>102</v>
      </c>
      <c r="BH21" t="s">
        <v>102</v>
      </c>
      <c r="BI21" t="s">
        <v>102</v>
      </c>
      <c r="BJ21" t="s">
        <v>102</v>
      </c>
      <c r="BK21" t="s">
        <v>102</v>
      </c>
      <c r="BL21" t="s">
        <v>102</v>
      </c>
      <c r="BM21" t="s">
        <v>102</v>
      </c>
      <c r="BN21" t="s">
        <v>102</v>
      </c>
      <c r="BO21" t="s">
        <v>102</v>
      </c>
      <c r="BP21" t="s">
        <v>102</v>
      </c>
      <c r="BQ21" t="s">
        <v>102</v>
      </c>
      <c r="BR21" t="s">
        <v>102</v>
      </c>
      <c r="BS21" t="s">
        <v>102</v>
      </c>
      <c r="BT21" t="s">
        <v>102</v>
      </c>
      <c r="BU21" t="s">
        <v>102</v>
      </c>
      <c r="BV21" t="s">
        <v>102</v>
      </c>
      <c r="BW21" t="s">
        <v>102</v>
      </c>
      <c r="BX21" t="s">
        <v>102</v>
      </c>
      <c r="BY21" t="s">
        <v>102</v>
      </c>
      <c r="BZ21" t="s">
        <v>102</v>
      </c>
      <c r="CA21" t="s">
        <v>102</v>
      </c>
      <c r="CB21" t="s">
        <v>102</v>
      </c>
      <c r="CC21" t="s">
        <v>102</v>
      </c>
      <c r="CD21" t="s">
        <v>102</v>
      </c>
      <c r="CE21" t="s">
        <v>102</v>
      </c>
      <c r="CF21" t="s">
        <v>102</v>
      </c>
      <c r="CG21" t="s">
        <v>102</v>
      </c>
      <c r="CH21" t="s">
        <v>102</v>
      </c>
    </row>
    <row r="22" spans="1:86">
      <c r="A22" t="s">
        <v>156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</row>
    <row r="23" spans="1:86">
      <c r="A23" t="s">
        <v>179</v>
      </c>
      <c r="B23" t="s">
        <v>102</v>
      </c>
      <c r="C23" t="s">
        <v>102</v>
      </c>
      <c r="D23" t="s">
        <v>102</v>
      </c>
      <c r="E23" t="s">
        <v>102</v>
      </c>
      <c r="F23" t="s">
        <v>102</v>
      </c>
      <c r="G23" t="s">
        <v>102</v>
      </c>
      <c r="H23" t="s">
        <v>102</v>
      </c>
      <c r="I23" t="s">
        <v>102</v>
      </c>
      <c r="J23" t="s">
        <v>102</v>
      </c>
      <c r="K23" t="s">
        <v>102</v>
      </c>
      <c r="L23" t="s">
        <v>102</v>
      </c>
      <c r="M23" t="s">
        <v>102</v>
      </c>
      <c r="N23" t="s">
        <v>102</v>
      </c>
      <c r="O23" t="s">
        <v>102</v>
      </c>
      <c r="P23" t="s">
        <v>102</v>
      </c>
      <c r="Q23" t="s">
        <v>102</v>
      </c>
      <c r="R23" t="s">
        <v>102</v>
      </c>
      <c r="S23" t="s">
        <v>102</v>
      </c>
      <c r="T23" t="s">
        <v>102</v>
      </c>
      <c r="U23" t="s">
        <v>102</v>
      </c>
      <c r="V23" t="s">
        <v>102</v>
      </c>
      <c r="W23" t="s">
        <v>102</v>
      </c>
      <c r="X23" t="s">
        <v>102</v>
      </c>
      <c r="Y23" t="s">
        <v>102</v>
      </c>
      <c r="Z23" t="s">
        <v>102</v>
      </c>
      <c r="AA23" t="s">
        <v>102</v>
      </c>
      <c r="AB23" t="s">
        <v>102</v>
      </c>
      <c r="AC23" t="s">
        <v>102</v>
      </c>
      <c r="AD23" t="s">
        <v>102</v>
      </c>
      <c r="AE23" t="s">
        <v>102</v>
      </c>
      <c r="AF23" t="s">
        <v>102</v>
      </c>
      <c r="AG23" t="s">
        <v>102</v>
      </c>
      <c r="AH23" t="s">
        <v>102</v>
      </c>
      <c r="AI23" t="s">
        <v>102</v>
      </c>
      <c r="AJ23" t="s">
        <v>102</v>
      </c>
      <c r="AK23" t="s">
        <v>102</v>
      </c>
      <c r="AL23" t="s">
        <v>102</v>
      </c>
      <c r="AM23" t="s">
        <v>102</v>
      </c>
      <c r="AN23" t="s">
        <v>102</v>
      </c>
      <c r="AO23" t="s">
        <v>102</v>
      </c>
      <c r="AP23" t="s">
        <v>102</v>
      </c>
      <c r="AQ23" t="s">
        <v>102</v>
      </c>
      <c r="AR23" t="s">
        <v>102</v>
      </c>
      <c r="AS23" t="s">
        <v>102</v>
      </c>
      <c r="AT23" t="s">
        <v>102</v>
      </c>
      <c r="AU23" t="s">
        <v>102</v>
      </c>
      <c r="AV23" t="s">
        <v>102</v>
      </c>
      <c r="AW23" t="s">
        <v>102</v>
      </c>
      <c r="AX23" t="s">
        <v>102</v>
      </c>
      <c r="AY23" t="s">
        <v>102</v>
      </c>
      <c r="AZ23" t="s">
        <v>102</v>
      </c>
      <c r="BA23" t="s">
        <v>102</v>
      </c>
      <c r="BB23" t="s">
        <v>102</v>
      </c>
      <c r="BC23" t="s">
        <v>102</v>
      </c>
      <c r="BD23" t="s">
        <v>102</v>
      </c>
      <c r="BE23" t="s">
        <v>102</v>
      </c>
      <c r="BF23" t="s">
        <v>102</v>
      </c>
      <c r="BG23" t="s">
        <v>102</v>
      </c>
      <c r="BH23" t="s">
        <v>102</v>
      </c>
      <c r="BI23" t="s">
        <v>102</v>
      </c>
      <c r="BJ23" t="s">
        <v>102</v>
      </c>
      <c r="BK23" t="s">
        <v>102</v>
      </c>
      <c r="BL23" t="s">
        <v>102</v>
      </c>
      <c r="BM23" t="s">
        <v>102</v>
      </c>
      <c r="BN23" t="s">
        <v>102</v>
      </c>
      <c r="BO23" t="s">
        <v>102</v>
      </c>
      <c r="BP23" t="s">
        <v>102</v>
      </c>
      <c r="BQ23" t="s">
        <v>102</v>
      </c>
      <c r="BR23" t="s">
        <v>102</v>
      </c>
      <c r="BS23" t="s">
        <v>102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</row>
    <row r="24" spans="1:86">
      <c r="A24" t="s">
        <v>148</v>
      </c>
      <c r="B24" t="s">
        <v>102</v>
      </c>
      <c r="C24" t="s">
        <v>102</v>
      </c>
      <c r="D24" t="s">
        <v>102</v>
      </c>
      <c r="E24" t="s">
        <v>102</v>
      </c>
      <c r="F24" t="s">
        <v>102</v>
      </c>
      <c r="G24" t="s">
        <v>102</v>
      </c>
      <c r="H24" t="s">
        <v>102</v>
      </c>
      <c r="I24" t="s">
        <v>102</v>
      </c>
      <c r="J24" t="s">
        <v>102</v>
      </c>
      <c r="K24" t="s">
        <v>102</v>
      </c>
      <c r="L24" t="s">
        <v>102</v>
      </c>
      <c r="M24" t="s">
        <v>102</v>
      </c>
      <c r="N24" t="s">
        <v>102</v>
      </c>
      <c r="O24" t="s">
        <v>102</v>
      </c>
      <c r="P24" t="s">
        <v>102</v>
      </c>
      <c r="Q24" t="s">
        <v>102</v>
      </c>
      <c r="R24" t="s">
        <v>102</v>
      </c>
      <c r="S24" t="s">
        <v>102</v>
      </c>
      <c r="T24" t="s">
        <v>102</v>
      </c>
      <c r="U24" t="s">
        <v>102</v>
      </c>
      <c r="V24" t="s">
        <v>102</v>
      </c>
      <c r="W24" t="s">
        <v>102</v>
      </c>
      <c r="X24" t="s">
        <v>102</v>
      </c>
      <c r="Y24" t="s">
        <v>102</v>
      </c>
      <c r="Z24" t="s">
        <v>102</v>
      </c>
      <c r="AA24" t="s">
        <v>102</v>
      </c>
      <c r="AB24" t="s">
        <v>102</v>
      </c>
      <c r="AC24" t="s">
        <v>102</v>
      </c>
      <c r="AD24" t="s">
        <v>102</v>
      </c>
      <c r="AE24" t="s">
        <v>102</v>
      </c>
      <c r="AF24" t="s">
        <v>102</v>
      </c>
      <c r="AG24" t="s">
        <v>102</v>
      </c>
      <c r="AH24" t="s">
        <v>102</v>
      </c>
      <c r="AI24" t="s">
        <v>102</v>
      </c>
      <c r="AJ24" t="s">
        <v>102</v>
      </c>
      <c r="AK24" t="s">
        <v>102</v>
      </c>
      <c r="AL24" t="s">
        <v>102</v>
      </c>
      <c r="AM24" t="s">
        <v>102</v>
      </c>
      <c r="AN24" t="s">
        <v>102</v>
      </c>
      <c r="AO24" t="s">
        <v>102</v>
      </c>
      <c r="AP24" t="s">
        <v>102</v>
      </c>
      <c r="AQ24" t="s">
        <v>102</v>
      </c>
      <c r="AR24" t="s">
        <v>102</v>
      </c>
      <c r="AS24" t="s">
        <v>102</v>
      </c>
      <c r="AT24" t="s">
        <v>102</v>
      </c>
      <c r="AU24" t="s">
        <v>102</v>
      </c>
      <c r="AV24" t="s">
        <v>102</v>
      </c>
      <c r="AW24" t="s">
        <v>102</v>
      </c>
      <c r="AX24" t="s">
        <v>102</v>
      </c>
      <c r="AY24" t="s">
        <v>102</v>
      </c>
      <c r="AZ24" t="s">
        <v>102</v>
      </c>
      <c r="BA24" t="s">
        <v>102</v>
      </c>
      <c r="BB24" t="s">
        <v>102</v>
      </c>
      <c r="BC24" t="s">
        <v>102</v>
      </c>
      <c r="BD24" t="s">
        <v>102</v>
      </c>
      <c r="BE24" t="s">
        <v>102</v>
      </c>
      <c r="BF24" t="s">
        <v>102</v>
      </c>
      <c r="BG24" t="s">
        <v>102</v>
      </c>
      <c r="BH24" t="s">
        <v>102</v>
      </c>
      <c r="BI24" t="s">
        <v>102</v>
      </c>
      <c r="BJ24" t="s">
        <v>102</v>
      </c>
      <c r="BK24" t="s">
        <v>102</v>
      </c>
      <c r="BL24" t="s">
        <v>102</v>
      </c>
      <c r="BM24" t="s">
        <v>102</v>
      </c>
      <c r="BN24" t="s">
        <v>102</v>
      </c>
      <c r="BO24" t="s">
        <v>102</v>
      </c>
      <c r="BP24" t="s">
        <v>102</v>
      </c>
      <c r="BQ24" t="s">
        <v>102</v>
      </c>
      <c r="BR24" t="s">
        <v>102</v>
      </c>
      <c r="BS24" t="s">
        <v>102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</row>
    <row r="25" spans="1:86">
      <c r="A25" t="s">
        <v>167</v>
      </c>
      <c r="B25" t="s">
        <v>102</v>
      </c>
      <c r="C25" t="s">
        <v>102</v>
      </c>
      <c r="D25" t="s">
        <v>102</v>
      </c>
      <c r="E25" t="s">
        <v>102</v>
      </c>
      <c r="F25" t="s">
        <v>102</v>
      </c>
      <c r="G25" t="s">
        <v>102</v>
      </c>
      <c r="H25" t="s">
        <v>102</v>
      </c>
      <c r="I25" t="s">
        <v>102</v>
      </c>
      <c r="J25" t="s">
        <v>102</v>
      </c>
      <c r="K25" t="s">
        <v>102</v>
      </c>
      <c r="L25" t="s">
        <v>102</v>
      </c>
      <c r="M25" t="s">
        <v>102</v>
      </c>
      <c r="N25" t="s">
        <v>102</v>
      </c>
      <c r="O25" t="s">
        <v>102</v>
      </c>
      <c r="P25" t="s">
        <v>102</v>
      </c>
      <c r="Q25" t="s">
        <v>102</v>
      </c>
      <c r="R25" t="s">
        <v>102</v>
      </c>
      <c r="S25" t="s">
        <v>102</v>
      </c>
      <c r="T25" t="s">
        <v>102</v>
      </c>
      <c r="U25" t="s">
        <v>102</v>
      </c>
      <c r="V25" t="s">
        <v>102</v>
      </c>
      <c r="W25" t="s">
        <v>102</v>
      </c>
      <c r="X25" t="s">
        <v>102</v>
      </c>
      <c r="Y25" t="s">
        <v>102</v>
      </c>
      <c r="Z25" t="s">
        <v>102</v>
      </c>
      <c r="AA25" t="s">
        <v>102</v>
      </c>
      <c r="AB25" t="s">
        <v>102</v>
      </c>
      <c r="AC25" t="s">
        <v>102</v>
      </c>
      <c r="AD25" t="s">
        <v>102</v>
      </c>
      <c r="AE25" t="s">
        <v>102</v>
      </c>
      <c r="AF25" t="s">
        <v>102</v>
      </c>
      <c r="AG25" t="s">
        <v>102</v>
      </c>
      <c r="AH25" t="s">
        <v>102</v>
      </c>
      <c r="AI25" t="s">
        <v>102</v>
      </c>
      <c r="AJ25" t="s">
        <v>102</v>
      </c>
      <c r="AK25" t="s">
        <v>102</v>
      </c>
      <c r="AL25" t="s">
        <v>102</v>
      </c>
      <c r="AM25" t="s">
        <v>102</v>
      </c>
      <c r="AN25" t="s">
        <v>102</v>
      </c>
      <c r="AO25" t="s">
        <v>102</v>
      </c>
      <c r="AP25" t="s">
        <v>102</v>
      </c>
      <c r="AQ25" t="s">
        <v>102</v>
      </c>
      <c r="AR25" t="s">
        <v>102</v>
      </c>
      <c r="AS25" t="s">
        <v>102</v>
      </c>
      <c r="AT25" t="s">
        <v>102</v>
      </c>
      <c r="AU25" t="s">
        <v>102</v>
      </c>
      <c r="AV25" t="s">
        <v>102</v>
      </c>
      <c r="AW25" t="s">
        <v>102</v>
      </c>
      <c r="AX25" t="s">
        <v>102</v>
      </c>
      <c r="AY25" t="s">
        <v>102</v>
      </c>
      <c r="AZ25" t="s">
        <v>102</v>
      </c>
      <c r="BA25" t="s">
        <v>102</v>
      </c>
      <c r="BB25" t="s">
        <v>102</v>
      </c>
      <c r="BC25" t="s">
        <v>102</v>
      </c>
      <c r="BD25" t="s">
        <v>102</v>
      </c>
      <c r="BE25" t="s">
        <v>102</v>
      </c>
      <c r="BF25" t="s">
        <v>102</v>
      </c>
      <c r="BG25" t="s">
        <v>102</v>
      </c>
      <c r="BH25" t="s">
        <v>102</v>
      </c>
      <c r="BI25" t="s">
        <v>102</v>
      </c>
      <c r="BJ25" t="s">
        <v>102</v>
      </c>
      <c r="BK25" t="s">
        <v>102</v>
      </c>
      <c r="BL25" t="s">
        <v>102</v>
      </c>
      <c r="BM25" t="s">
        <v>102</v>
      </c>
      <c r="BN25" t="s">
        <v>102</v>
      </c>
      <c r="BO25" t="s">
        <v>102</v>
      </c>
      <c r="BP25" t="s">
        <v>102</v>
      </c>
      <c r="BQ25" t="s">
        <v>102</v>
      </c>
      <c r="BR25" t="s">
        <v>102</v>
      </c>
      <c r="BS25" t="s">
        <v>102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</row>
    <row r="26" spans="1:86">
      <c r="A26" t="s">
        <v>122</v>
      </c>
      <c r="B26" t="s">
        <v>102</v>
      </c>
      <c r="C26" t="s">
        <v>102</v>
      </c>
      <c r="D26" t="s">
        <v>102</v>
      </c>
      <c r="E26" t="s">
        <v>102</v>
      </c>
      <c r="F26" t="s">
        <v>102</v>
      </c>
      <c r="G26" t="s">
        <v>102</v>
      </c>
      <c r="H26" t="s">
        <v>102</v>
      </c>
      <c r="I26" t="s">
        <v>102</v>
      </c>
      <c r="J26" t="s">
        <v>102</v>
      </c>
      <c r="K26" t="s">
        <v>102</v>
      </c>
      <c r="L26" t="s">
        <v>102</v>
      </c>
      <c r="M26" t="s">
        <v>102</v>
      </c>
      <c r="N26" t="s">
        <v>102</v>
      </c>
      <c r="O26" t="s">
        <v>102</v>
      </c>
      <c r="P26" t="s">
        <v>102</v>
      </c>
      <c r="Q26" t="s">
        <v>102</v>
      </c>
      <c r="R26" t="s">
        <v>102</v>
      </c>
      <c r="S26" t="s">
        <v>102</v>
      </c>
      <c r="T26" t="s">
        <v>102</v>
      </c>
      <c r="U26" t="s">
        <v>102</v>
      </c>
      <c r="V26" t="s">
        <v>102</v>
      </c>
      <c r="W26" t="s">
        <v>102</v>
      </c>
      <c r="X26" t="s">
        <v>102</v>
      </c>
      <c r="Y26" t="s">
        <v>102</v>
      </c>
      <c r="Z26" t="s">
        <v>102</v>
      </c>
      <c r="AA26" t="s">
        <v>102</v>
      </c>
      <c r="AB26" t="s">
        <v>102</v>
      </c>
      <c r="AC26" t="s">
        <v>102</v>
      </c>
      <c r="AD26" t="s">
        <v>102</v>
      </c>
      <c r="AE26" t="s">
        <v>102</v>
      </c>
      <c r="AF26" t="s">
        <v>102</v>
      </c>
      <c r="AG26" t="s">
        <v>102</v>
      </c>
      <c r="AH26" t="s">
        <v>102</v>
      </c>
      <c r="AI26" t="s">
        <v>102</v>
      </c>
      <c r="AJ26" t="s">
        <v>102</v>
      </c>
      <c r="AK26" t="s">
        <v>102</v>
      </c>
      <c r="AL26" t="s">
        <v>102</v>
      </c>
      <c r="AM26" t="s">
        <v>102</v>
      </c>
      <c r="AN26" t="s">
        <v>102</v>
      </c>
      <c r="AO26" t="s">
        <v>102</v>
      </c>
      <c r="AP26" t="s">
        <v>102</v>
      </c>
      <c r="AQ26" t="s">
        <v>102</v>
      </c>
      <c r="AR26" t="s">
        <v>102</v>
      </c>
      <c r="AS26" t="s">
        <v>102</v>
      </c>
      <c r="AT26" t="s">
        <v>102</v>
      </c>
      <c r="AU26" t="s">
        <v>102</v>
      </c>
      <c r="AV26" t="s">
        <v>102</v>
      </c>
      <c r="AW26" t="s">
        <v>102</v>
      </c>
      <c r="AX26" t="s">
        <v>102</v>
      </c>
      <c r="AY26" t="s">
        <v>102</v>
      </c>
      <c r="AZ26" t="s">
        <v>102</v>
      </c>
      <c r="BA26" t="s">
        <v>102</v>
      </c>
      <c r="BB26" t="s">
        <v>102</v>
      </c>
      <c r="BC26" t="s">
        <v>102</v>
      </c>
      <c r="BD26" t="s">
        <v>102</v>
      </c>
      <c r="BE26" t="s">
        <v>102</v>
      </c>
      <c r="BF26" t="s">
        <v>102</v>
      </c>
      <c r="BG26" t="s">
        <v>102</v>
      </c>
      <c r="BH26" t="s">
        <v>102</v>
      </c>
      <c r="BI26" t="s">
        <v>102</v>
      </c>
      <c r="BJ26" t="s">
        <v>102</v>
      </c>
      <c r="BK26" t="s">
        <v>102</v>
      </c>
      <c r="BL26" t="s">
        <v>102</v>
      </c>
      <c r="BM26" t="s">
        <v>102</v>
      </c>
      <c r="BN26" t="s">
        <v>102</v>
      </c>
      <c r="BO26" t="s">
        <v>102</v>
      </c>
      <c r="BP26" t="s">
        <v>102</v>
      </c>
      <c r="BQ26" t="s">
        <v>102</v>
      </c>
      <c r="BR26" t="s">
        <v>102</v>
      </c>
      <c r="BS26" t="s">
        <v>102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</row>
    <row r="27" spans="1:86">
      <c r="A27" t="s">
        <v>158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</row>
    <row r="28" spans="1:86">
      <c r="A28" t="s">
        <v>132</v>
      </c>
      <c r="B28" t="s">
        <v>102</v>
      </c>
      <c r="C28" t="s">
        <v>102</v>
      </c>
      <c r="D28" t="s">
        <v>102</v>
      </c>
      <c r="E28" t="s">
        <v>102</v>
      </c>
      <c r="F28" t="s">
        <v>102</v>
      </c>
      <c r="G28" t="s">
        <v>102</v>
      </c>
      <c r="H28" t="s">
        <v>102</v>
      </c>
      <c r="I28" t="s">
        <v>102</v>
      </c>
      <c r="J28" t="s">
        <v>102</v>
      </c>
      <c r="K28" t="s">
        <v>102</v>
      </c>
      <c r="L28" t="s">
        <v>102</v>
      </c>
      <c r="M28" t="s">
        <v>102</v>
      </c>
      <c r="N28" t="s">
        <v>102</v>
      </c>
      <c r="O28" t="s">
        <v>102</v>
      </c>
      <c r="P28" t="s">
        <v>102</v>
      </c>
      <c r="Q28" t="s">
        <v>102</v>
      </c>
      <c r="R28" t="s">
        <v>102</v>
      </c>
      <c r="S28" t="s">
        <v>102</v>
      </c>
      <c r="T28" t="s">
        <v>102</v>
      </c>
      <c r="U28" t="s">
        <v>102</v>
      </c>
      <c r="V28" t="s">
        <v>102</v>
      </c>
      <c r="W28" t="s">
        <v>102</v>
      </c>
      <c r="X28" t="s">
        <v>102</v>
      </c>
      <c r="Y28" t="s">
        <v>102</v>
      </c>
      <c r="Z28" t="s">
        <v>102</v>
      </c>
      <c r="AA28" t="s">
        <v>102</v>
      </c>
      <c r="AB28" t="s">
        <v>102</v>
      </c>
      <c r="AC28" t="s">
        <v>102</v>
      </c>
      <c r="AD28" t="s">
        <v>102</v>
      </c>
      <c r="AE28" t="s">
        <v>102</v>
      </c>
      <c r="AF28" t="s">
        <v>102</v>
      </c>
      <c r="AG28" t="s">
        <v>102</v>
      </c>
      <c r="AH28" t="s">
        <v>102</v>
      </c>
      <c r="AI28" t="s">
        <v>102</v>
      </c>
      <c r="AJ28" t="s">
        <v>102</v>
      </c>
      <c r="AK28" t="s">
        <v>102</v>
      </c>
      <c r="AL28" t="s">
        <v>102</v>
      </c>
      <c r="AM28" t="s">
        <v>102</v>
      </c>
      <c r="AN28" t="s">
        <v>102</v>
      </c>
      <c r="AO28" t="s">
        <v>102</v>
      </c>
      <c r="AP28" t="s">
        <v>102</v>
      </c>
      <c r="AQ28" t="s">
        <v>102</v>
      </c>
      <c r="AR28" t="s">
        <v>102</v>
      </c>
      <c r="AS28" t="s">
        <v>102</v>
      </c>
      <c r="AT28" t="s">
        <v>102</v>
      </c>
      <c r="AU28" t="s">
        <v>102</v>
      </c>
      <c r="AV28" t="s">
        <v>102</v>
      </c>
      <c r="AW28" t="s">
        <v>102</v>
      </c>
      <c r="AX28" t="s">
        <v>102</v>
      </c>
      <c r="AY28" t="s">
        <v>102</v>
      </c>
      <c r="AZ28" t="s">
        <v>102</v>
      </c>
      <c r="BA28" t="s">
        <v>102</v>
      </c>
      <c r="BB28" t="s">
        <v>102</v>
      </c>
      <c r="BC28" t="s">
        <v>102</v>
      </c>
      <c r="BD28" t="s">
        <v>102</v>
      </c>
      <c r="BE28" t="s">
        <v>102</v>
      </c>
      <c r="BF28" t="s">
        <v>102</v>
      </c>
      <c r="BG28" t="s">
        <v>102</v>
      </c>
      <c r="BH28" t="s">
        <v>102</v>
      </c>
      <c r="BI28" t="s">
        <v>102</v>
      </c>
      <c r="BJ28" t="s">
        <v>102</v>
      </c>
      <c r="BK28" t="s">
        <v>102</v>
      </c>
      <c r="BL28" t="s">
        <v>102</v>
      </c>
      <c r="BM28" t="s">
        <v>102</v>
      </c>
      <c r="BN28" t="s">
        <v>102</v>
      </c>
      <c r="BO28" t="s">
        <v>102</v>
      </c>
      <c r="BP28" t="s">
        <v>102</v>
      </c>
      <c r="BQ28" t="s">
        <v>102</v>
      </c>
      <c r="BR28" t="s">
        <v>102</v>
      </c>
      <c r="BS28" t="s">
        <v>102</v>
      </c>
      <c r="BT28" t="s">
        <v>102</v>
      </c>
      <c r="BU28" t="s">
        <v>102</v>
      </c>
      <c r="BV28" t="s">
        <v>102</v>
      </c>
      <c r="BW28" t="s">
        <v>102</v>
      </c>
      <c r="BX28" t="s">
        <v>102</v>
      </c>
      <c r="BY28" t="s">
        <v>102</v>
      </c>
      <c r="BZ28" t="s">
        <v>102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</row>
    <row r="29" spans="1:86">
      <c r="A29" t="s">
        <v>119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t="s">
        <v>102</v>
      </c>
      <c r="Y29" t="s">
        <v>102</v>
      </c>
      <c r="Z29" t="s">
        <v>102</v>
      </c>
      <c r="AA29" t="s">
        <v>102</v>
      </c>
      <c r="AB29" t="s">
        <v>102</v>
      </c>
      <c r="AC29" t="s">
        <v>102</v>
      </c>
      <c r="AD29" t="s">
        <v>102</v>
      </c>
      <c r="AE29" t="s">
        <v>102</v>
      </c>
      <c r="AF29" t="s">
        <v>102</v>
      </c>
      <c r="AG29" t="s">
        <v>102</v>
      </c>
      <c r="AH29" t="s">
        <v>102</v>
      </c>
      <c r="AI29" t="s">
        <v>102</v>
      </c>
      <c r="AJ29" t="s">
        <v>102</v>
      </c>
      <c r="AK29" t="s">
        <v>102</v>
      </c>
      <c r="AL29" t="s">
        <v>102</v>
      </c>
      <c r="AM29" t="s">
        <v>102</v>
      </c>
      <c r="AN29" t="s">
        <v>102</v>
      </c>
      <c r="AO29" t="s">
        <v>102</v>
      </c>
      <c r="AP29" t="s">
        <v>102</v>
      </c>
      <c r="AQ29" t="s">
        <v>102</v>
      </c>
      <c r="AR29" t="s">
        <v>102</v>
      </c>
      <c r="AS29" t="s">
        <v>102</v>
      </c>
      <c r="AT29" t="s">
        <v>102</v>
      </c>
      <c r="AU29" t="s">
        <v>102</v>
      </c>
      <c r="AV29" t="s">
        <v>102</v>
      </c>
      <c r="AW29" t="s">
        <v>102</v>
      </c>
      <c r="AX29" t="s">
        <v>102</v>
      </c>
      <c r="AY29" t="s">
        <v>102</v>
      </c>
      <c r="AZ29" t="s">
        <v>102</v>
      </c>
      <c r="BA29" t="s">
        <v>102</v>
      </c>
      <c r="BB29" t="s">
        <v>102</v>
      </c>
      <c r="BC29" t="s">
        <v>102</v>
      </c>
      <c r="BD29" t="s">
        <v>102</v>
      </c>
      <c r="BE29" t="s">
        <v>102</v>
      </c>
      <c r="BF29" t="s">
        <v>102</v>
      </c>
      <c r="BG29" t="s">
        <v>102</v>
      </c>
      <c r="BH29" t="s">
        <v>102</v>
      </c>
      <c r="BI29" t="s">
        <v>102</v>
      </c>
      <c r="BJ29" t="s">
        <v>102</v>
      </c>
      <c r="BK29" t="s">
        <v>102</v>
      </c>
      <c r="BL29" t="s">
        <v>102</v>
      </c>
      <c r="BM29" t="s">
        <v>102</v>
      </c>
      <c r="BN29" t="s">
        <v>102</v>
      </c>
      <c r="BO29" t="s">
        <v>102</v>
      </c>
      <c r="BP29" t="s">
        <v>102</v>
      </c>
      <c r="BQ29" t="s">
        <v>102</v>
      </c>
      <c r="BR29" t="s">
        <v>102</v>
      </c>
      <c r="BS29" t="s">
        <v>102</v>
      </c>
      <c r="BT29" t="s">
        <v>102</v>
      </c>
      <c r="BU29" t="s">
        <v>102</v>
      </c>
      <c r="BV29" t="s">
        <v>102</v>
      </c>
      <c r="BW29" t="s">
        <v>102</v>
      </c>
      <c r="BX29" t="s">
        <v>102</v>
      </c>
      <c r="BY29" t="s">
        <v>102</v>
      </c>
      <c r="BZ29" t="s">
        <v>102</v>
      </c>
      <c r="CA29" t="s">
        <v>102</v>
      </c>
      <c r="CB29" t="s">
        <v>102</v>
      </c>
      <c r="CC29" t="s">
        <v>102</v>
      </c>
      <c r="CD29" t="s">
        <v>102</v>
      </c>
      <c r="CE29" t="s">
        <v>102</v>
      </c>
      <c r="CF29" t="s">
        <v>102</v>
      </c>
      <c r="CG29" t="s">
        <v>102</v>
      </c>
      <c r="CH29" t="s">
        <v>102</v>
      </c>
    </row>
    <row r="30" spans="1:86">
      <c r="A30" t="s">
        <v>120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 t="s">
        <v>102</v>
      </c>
      <c r="Y30" t="s">
        <v>102</v>
      </c>
      <c r="Z30" t="s">
        <v>102</v>
      </c>
      <c r="AA30" t="s">
        <v>102</v>
      </c>
      <c r="AB30" t="s">
        <v>102</v>
      </c>
      <c r="AC30" t="s">
        <v>102</v>
      </c>
      <c r="AD30" t="s">
        <v>102</v>
      </c>
      <c r="AE30" t="s">
        <v>102</v>
      </c>
      <c r="AF30" t="s">
        <v>102</v>
      </c>
      <c r="AG30" t="s">
        <v>102</v>
      </c>
      <c r="AH30" t="s">
        <v>102</v>
      </c>
      <c r="AI30" t="s">
        <v>102</v>
      </c>
      <c r="AJ30" t="s">
        <v>102</v>
      </c>
      <c r="AK30" t="s">
        <v>102</v>
      </c>
      <c r="AL30" t="s">
        <v>102</v>
      </c>
      <c r="AM30" t="s">
        <v>102</v>
      </c>
      <c r="AN30" t="s">
        <v>102</v>
      </c>
      <c r="AO30" t="s">
        <v>102</v>
      </c>
      <c r="AP30" t="s">
        <v>102</v>
      </c>
      <c r="AQ30" t="s">
        <v>102</v>
      </c>
      <c r="AR30" t="s">
        <v>102</v>
      </c>
      <c r="AS30" t="s">
        <v>102</v>
      </c>
      <c r="AT30" t="s">
        <v>102</v>
      </c>
      <c r="AU30" t="s">
        <v>102</v>
      </c>
      <c r="AV30" t="s">
        <v>102</v>
      </c>
      <c r="AW30" t="s">
        <v>102</v>
      </c>
      <c r="AX30" t="s">
        <v>102</v>
      </c>
      <c r="AY30" t="s">
        <v>102</v>
      </c>
      <c r="AZ30" t="s">
        <v>102</v>
      </c>
      <c r="BA30" t="s">
        <v>102</v>
      </c>
      <c r="BB30" t="s">
        <v>102</v>
      </c>
      <c r="BC30" t="s">
        <v>102</v>
      </c>
      <c r="BD30" t="s">
        <v>102</v>
      </c>
      <c r="BE30" t="s">
        <v>102</v>
      </c>
      <c r="BF30" t="s">
        <v>102</v>
      </c>
      <c r="BG30" t="s">
        <v>102</v>
      </c>
      <c r="BH30" t="s">
        <v>102</v>
      </c>
      <c r="BI30" t="s">
        <v>102</v>
      </c>
      <c r="BJ30" t="s">
        <v>102</v>
      </c>
      <c r="BK30" t="s">
        <v>102</v>
      </c>
      <c r="BL30" t="s">
        <v>102</v>
      </c>
      <c r="BM30" t="s">
        <v>102</v>
      </c>
      <c r="BN30" t="s">
        <v>102</v>
      </c>
      <c r="BO30" t="s">
        <v>102</v>
      </c>
      <c r="BP30" t="s">
        <v>102</v>
      </c>
      <c r="BQ30" t="s">
        <v>102</v>
      </c>
      <c r="BR30" t="s">
        <v>102</v>
      </c>
      <c r="BS30" t="s">
        <v>102</v>
      </c>
      <c r="BT30" t="s">
        <v>102</v>
      </c>
      <c r="BU30" t="s">
        <v>102</v>
      </c>
      <c r="BV30" t="s">
        <v>102</v>
      </c>
      <c r="BW30" t="s">
        <v>102</v>
      </c>
      <c r="BX30" t="s">
        <v>102</v>
      </c>
      <c r="BY30" t="s">
        <v>102</v>
      </c>
      <c r="BZ30" t="s">
        <v>102</v>
      </c>
      <c r="CA30" t="s">
        <v>102</v>
      </c>
      <c r="CB30" t="s">
        <v>102</v>
      </c>
      <c r="CC30" t="s">
        <v>102</v>
      </c>
      <c r="CD30" t="s">
        <v>102</v>
      </c>
      <c r="CE30" t="s">
        <v>102</v>
      </c>
      <c r="CF30" t="s">
        <v>102</v>
      </c>
      <c r="CG30" t="s">
        <v>102</v>
      </c>
      <c r="CH30" t="s">
        <v>102</v>
      </c>
    </row>
    <row r="31" spans="1:86">
      <c r="A31" t="s">
        <v>187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 t="s">
        <v>102</v>
      </c>
      <c r="Y31" t="s">
        <v>102</v>
      </c>
      <c r="Z31" t="s">
        <v>102</v>
      </c>
      <c r="AA31" t="s">
        <v>102</v>
      </c>
      <c r="AB31" t="s">
        <v>102</v>
      </c>
      <c r="AC31" t="s">
        <v>102</v>
      </c>
      <c r="AD31" t="s">
        <v>102</v>
      </c>
      <c r="AE31" t="s">
        <v>102</v>
      </c>
      <c r="AF31" t="s">
        <v>102</v>
      </c>
      <c r="AG31" t="s">
        <v>102</v>
      </c>
      <c r="AH31" t="s">
        <v>102</v>
      </c>
      <c r="AI31" t="s">
        <v>102</v>
      </c>
      <c r="AJ31" t="s">
        <v>102</v>
      </c>
      <c r="AK31" t="s">
        <v>102</v>
      </c>
      <c r="AL31" t="s">
        <v>102</v>
      </c>
      <c r="AM31" t="s">
        <v>102</v>
      </c>
      <c r="AN31" t="s">
        <v>102</v>
      </c>
      <c r="AO31" t="s">
        <v>102</v>
      </c>
      <c r="AP31" t="s">
        <v>102</v>
      </c>
      <c r="AQ31" t="s">
        <v>102</v>
      </c>
      <c r="AR31" t="s">
        <v>102</v>
      </c>
      <c r="AS31" t="s">
        <v>102</v>
      </c>
      <c r="AT31" t="s">
        <v>102</v>
      </c>
      <c r="AU31" t="s">
        <v>102</v>
      </c>
      <c r="AV31" t="s">
        <v>102</v>
      </c>
      <c r="AW31" t="s">
        <v>102</v>
      </c>
      <c r="AX31" t="s">
        <v>102</v>
      </c>
      <c r="AY31" t="s">
        <v>102</v>
      </c>
      <c r="AZ31" t="s">
        <v>102</v>
      </c>
      <c r="BA31" t="s">
        <v>102</v>
      </c>
      <c r="BB31" t="s">
        <v>102</v>
      </c>
      <c r="BC31" t="s">
        <v>102</v>
      </c>
      <c r="BD31" t="s">
        <v>102</v>
      </c>
      <c r="BE31" t="s">
        <v>102</v>
      </c>
      <c r="BF31" t="s">
        <v>102</v>
      </c>
      <c r="BG31" t="s">
        <v>102</v>
      </c>
      <c r="BH31" t="s">
        <v>102</v>
      </c>
      <c r="BI31" t="s">
        <v>102</v>
      </c>
      <c r="BJ31" t="s">
        <v>102</v>
      </c>
      <c r="BK31" t="s">
        <v>102</v>
      </c>
      <c r="BL31" t="s">
        <v>102</v>
      </c>
      <c r="BM31" t="s">
        <v>102</v>
      </c>
      <c r="BN31" t="s">
        <v>102</v>
      </c>
      <c r="BO31" t="s">
        <v>102</v>
      </c>
      <c r="BP31" t="s">
        <v>102</v>
      </c>
      <c r="BQ31" t="s">
        <v>102</v>
      </c>
      <c r="BR31" t="s">
        <v>102</v>
      </c>
      <c r="BS31" t="s">
        <v>102</v>
      </c>
      <c r="BT31" t="s">
        <v>102</v>
      </c>
      <c r="BU31" t="s">
        <v>102</v>
      </c>
      <c r="BV31" t="s">
        <v>102</v>
      </c>
      <c r="BW31" t="s">
        <v>102</v>
      </c>
      <c r="BX31" t="s">
        <v>102</v>
      </c>
      <c r="BY31" t="s">
        <v>102</v>
      </c>
      <c r="BZ31" t="s">
        <v>102</v>
      </c>
      <c r="CA31" t="s">
        <v>102</v>
      </c>
      <c r="CB31" t="s">
        <v>102</v>
      </c>
      <c r="CC31" t="s">
        <v>102</v>
      </c>
      <c r="CD31" t="s">
        <v>102</v>
      </c>
      <c r="CE31" t="s">
        <v>102</v>
      </c>
      <c r="CF31" t="s">
        <v>102</v>
      </c>
      <c r="CG31" t="s">
        <v>102</v>
      </c>
      <c r="CH31" t="s">
        <v>102</v>
      </c>
    </row>
    <row r="32" spans="1:86">
      <c r="A32" t="s">
        <v>149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</row>
    <row r="33" spans="1:86">
      <c r="A33" t="s">
        <v>160</v>
      </c>
      <c r="B33">
        <v>0</v>
      </c>
      <c r="C33">
        <v>0</v>
      </c>
      <c r="D33" t="s">
        <v>102</v>
      </c>
      <c r="E33" t="s">
        <v>102</v>
      </c>
      <c r="F33" t="s">
        <v>102</v>
      </c>
      <c r="G33" t="s">
        <v>102</v>
      </c>
      <c r="H33" t="s">
        <v>102</v>
      </c>
      <c r="I33" t="s">
        <v>102</v>
      </c>
      <c r="J33" t="s">
        <v>102</v>
      </c>
      <c r="K33" t="s">
        <v>102</v>
      </c>
      <c r="L33" t="s">
        <v>102</v>
      </c>
      <c r="M33" t="s">
        <v>102</v>
      </c>
      <c r="N33" t="s">
        <v>102</v>
      </c>
      <c r="O33" t="s">
        <v>102</v>
      </c>
      <c r="P33" t="s">
        <v>102</v>
      </c>
      <c r="Q33" t="s">
        <v>102</v>
      </c>
      <c r="R33" t="s">
        <v>102</v>
      </c>
      <c r="S33" t="s">
        <v>102</v>
      </c>
      <c r="T33" t="s">
        <v>102</v>
      </c>
      <c r="U33" t="s">
        <v>102</v>
      </c>
      <c r="V33" t="s">
        <v>102</v>
      </c>
      <c r="W33" t="s">
        <v>102</v>
      </c>
      <c r="X33" t="s">
        <v>102</v>
      </c>
      <c r="Y33" t="s">
        <v>102</v>
      </c>
      <c r="Z33" t="s">
        <v>102</v>
      </c>
      <c r="AA33" t="s">
        <v>102</v>
      </c>
      <c r="AB33" t="s">
        <v>102</v>
      </c>
      <c r="AC33" t="s">
        <v>102</v>
      </c>
      <c r="AD33" t="s">
        <v>102</v>
      </c>
      <c r="AE33" t="s">
        <v>102</v>
      </c>
      <c r="AF33" t="s">
        <v>102</v>
      </c>
      <c r="AG33" t="s">
        <v>102</v>
      </c>
      <c r="AH33" t="s">
        <v>102</v>
      </c>
      <c r="AI33" t="s">
        <v>102</v>
      </c>
      <c r="AJ33" t="s">
        <v>102</v>
      </c>
      <c r="AK33" t="s">
        <v>102</v>
      </c>
      <c r="AL33" t="s">
        <v>102</v>
      </c>
      <c r="AM33" t="s">
        <v>102</v>
      </c>
      <c r="AN33" t="s">
        <v>102</v>
      </c>
      <c r="AO33" t="s">
        <v>102</v>
      </c>
      <c r="AP33" t="s">
        <v>102</v>
      </c>
      <c r="AQ33" t="s">
        <v>102</v>
      </c>
      <c r="AR33" t="s">
        <v>102</v>
      </c>
      <c r="AS33" t="s">
        <v>102</v>
      </c>
      <c r="AT33" t="s">
        <v>102</v>
      </c>
      <c r="AU33" t="s">
        <v>102</v>
      </c>
      <c r="AV33" t="s">
        <v>102</v>
      </c>
      <c r="AW33" t="s">
        <v>102</v>
      </c>
      <c r="AX33" t="s">
        <v>102</v>
      </c>
      <c r="AY33" t="s">
        <v>102</v>
      </c>
      <c r="AZ33" t="s">
        <v>102</v>
      </c>
      <c r="BA33" t="s">
        <v>102</v>
      </c>
      <c r="BB33" t="s">
        <v>102</v>
      </c>
      <c r="BC33" t="s">
        <v>102</v>
      </c>
      <c r="BD33" t="s">
        <v>102</v>
      </c>
      <c r="BE33" t="s">
        <v>102</v>
      </c>
      <c r="BF33" t="s">
        <v>102</v>
      </c>
      <c r="BG33" t="s">
        <v>102</v>
      </c>
      <c r="BH33" t="s">
        <v>102</v>
      </c>
      <c r="BI33" t="s">
        <v>102</v>
      </c>
      <c r="BJ33" t="s">
        <v>102</v>
      </c>
      <c r="BK33" t="s">
        <v>102</v>
      </c>
      <c r="BL33" t="s">
        <v>102</v>
      </c>
      <c r="BM33" t="s">
        <v>102</v>
      </c>
      <c r="BN33" t="s">
        <v>102</v>
      </c>
      <c r="BO33" t="s">
        <v>102</v>
      </c>
      <c r="BP33" t="s">
        <v>102</v>
      </c>
      <c r="BQ33" t="s">
        <v>102</v>
      </c>
      <c r="BR33" t="s">
        <v>102</v>
      </c>
      <c r="BS33" t="s">
        <v>102</v>
      </c>
      <c r="BT33" t="s">
        <v>102</v>
      </c>
      <c r="BU33" t="s">
        <v>102</v>
      </c>
      <c r="BV33" t="s">
        <v>102</v>
      </c>
      <c r="BW33" t="s">
        <v>102</v>
      </c>
      <c r="BX33" t="s">
        <v>102</v>
      </c>
      <c r="BY33" t="s">
        <v>102</v>
      </c>
      <c r="BZ33" t="s">
        <v>102</v>
      </c>
      <c r="CA33" t="s">
        <v>102</v>
      </c>
      <c r="CB33" t="s">
        <v>102</v>
      </c>
      <c r="CC33" t="s">
        <v>102</v>
      </c>
      <c r="CD33" t="s">
        <v>102</v>
      </c>
      <c r="CE33" t="s">
        <v>102</v>
      </c>
      <c r="CF33" t="s">
        <v>102</v>
      </c>
      <c r="CG33" t="s">
        <v>102</v>
      </c>
      <c r="CH33" t="s">
        <v>102</v>
      </c>
    </row>
    <row r="34" spans="1:86">
      <c r="A34" t="s">
        <v>185</v>
      </c>
      <c r="B34" t="s">
        <v>102</v>
      </c>
      <c r="C34" t="s">
        <v>102</v>
      </c>
      <c r="D34" t="s">
        <v>102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 t="s">
        <v>102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</row>
    <row r="35" spans="1:86">
      <c r="A35" t="s">
        <v>183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</row>
    <row r="36" spans="1:86">
      <c r="A36" t="s">
        <v>182</v>
      </c>
      <c r="B36" t="s">
        <v>102</v>
      </c>
      <c r="C36" t="s">
        <v>102</v>
      </c>
      <c r="D36" t="s">
        <v>102</v>
      </c>
      <c r="E36" t="s">
        <v>102</v>
      </c>
      <c r="F36" t="s">
        <v>102</v>
      </c>
      <c r="G36" t="s">
        <v>102</v>
      </c>
      <c r="H36" t="s">
        <v>102</v>
      </c>
      <c r="I36" t="s">
        <v>102</v>
      </c>
      <c r="J36" t="s">
        <v>102</v>
      </c>
      <c r="K36" t="s">
        <v>102</v>
      </c>
      <c r="L36" t="s">
        <v>102</v>
      </c>
      <c r="M36" t="s">
        <v>102</v>
      </c>
      <c r="N36" t="s">
        <v>102</v>
      </c>
      <c r="O36" t="s">
        <v>102</v>
      </c>
      <c r="P36" t="s">
        <v>102</v>
      </c>
      <c r="Q36" t="s">
        <v>102</v>
      </c>
      <c r="R36" t="s">
        <v>102</v>
      </c>
      <c r="S36" t="s">
        <v>102</v>
      </c>
      <c r="T36" t="s">
        <v>102</v>
      </c>
      <c r="U36" t="s">
        <v>102</v>
      </c>
      <c r="V36" t="s">
        <v>102</v>
      </c>
      <c r="W36" t="s">
        <v>102</v>
      </c>
      <c r="X36" t="s">
        <v>102</v>
      </c>
      <c r="Y36" t="s">
        <v>102</v>
      </c>
      <c r="Z36" t="s">
        <v>102</v>
      </c>
      <c r="AA36" t="s">
        <v>102</v>
      </c>
      <c r="AB36" t="s">
        <v>102</v>
      </c>
      <c r="AC36" t="s">
        <v>102</v>
      </c>
      <c r="AD36" t="s">
        <v>102</v>
      </c>
      <c r="AE36" t="s">
        <v>102</v>
      </c>
      <c r="AF36" t="s">
        <v>102</v>
      </c>
      <c r="AG36" t="s">
        <v>102</v>
      </c>
      <c r="AH36" t="s">
        <v>102</v>
      </c>
      <c r="AI36" t="s">
        <v>102</v>
      </c>
      <c r="AJ36" t="s">
        <v>102</v>
      </c>
      <c r="AK36" t="s">
        <v>102</v>
      </c>
      <c r="AL36" t="s">
        <v>102</v>
      </c>
      <c r="AM36" t="s">
        <v>102</v>
      </c>
      <c r="AN36" t="s">
        <v>102</v>
      </c>
      <c r="AO36" t="s">
        <v>102</v>
      </c>
      <c r="AP36" t="s">
        <v>102</v>
      </c>
      <c r="AQ36" t="s">
        <v>102</v>
      </c>
      <c r="AR36" t="s">
        <v>102</v>
      </c>
      <c r="AS36" t="s">
        <v>102</v>
      </c>
      <c r="AT36" t="s">
        <v>102</v>
      </c>
      <c r="AU36" t="s">
        <v>102</v>
      </c>
      <c r="AV36" t="s">
        <v>102</v>
      </c>
      <c r="AW36" t="s">
        <v>102</v>
      </c>
      <c r="AX36" t="s">
        <v>102</v>
      </c>
      <c r="AY36" t="s">
        <v>102</v>
      </c>
      <c r="AZ36" t="s">
        <v>102</v>
      </c>
      <c r="BA36" t="s">
        <v>102</v>
      </c>
      <c r="BB36" t="s">
        <v>102</v>
      </c>
      <c r="BC36">
        <v>0</v>
      </c>
      <c r="BD36" t="s">
        <v>102</v>
      </c>
      <c r="BE36" t="s">
        <v>102</v>
      </c>
      <c r="BF36" t="s">
        <v>102</v>
      </c>
      <c r="BG36" t="s">
        <v>102</v>
      </c>
      <c r="BH36" t="s">
        <v>102</v>
      </c>
      <c r="BI36" t="s">
        <v>102</v>
      </c>
      <c r="BJ36" t="s">
        <v>102</v>
      </c>
      <c r="BK36" t="s">
        <v>102</v>
      </c>
      <c r="BL36" t="s">
        <v>102</v>
      </c>
      <c r="BM36" t="s">
        <v>102</v>
      </c>
      <c r="BN36" t="s">
        <v>102</v>
      </c>
      <c r="BO36" t="s">
        <v>102</v>
      </c>
      <c r="BP36" t="s">
        <v>102</v>
      </c>
      <c r="BQ36" t="s">
        <v>102</v>
      </c>
      <c r="BR36" t="s">
        <v>102</v>
      </c>
      <c r="BS36" t="s">
        <v>102</v>
      </c>
      <c r="BT36" t="s">
        <v>102</v>
      </c>
      <c r="BU36" t="s">
        <v>102</v>
      </c>
      <c r="BV36" t="s">
        <v>102</v>
      </c>
      <c r="BW36" t="s">
        <v>102</v>
      </c>
      <c r="BX36" t="s">
        <v>102</v>
      </c>
      <c r="BY36" t="s">
        <v>102</v>
      </c>
      <c r="BZ36" t="s">
        <v>102</v>
      </c>
      <c r="CA36" t="s">
        <v>102</v>
      </c>
      <c r="CB36" t="s">
        <v>102</v>
      </c>
      <c r="CC36" t="s">
        <v>102</v>
      </c>
      <c r="CD36" t="s">
        <v>102</v>
      </c>
      <c r="CE36" t="s">
        <v>102</v>
      </c>
      <c r="CF36" t="s">
        <v>102</v>
      </c>
      <c r="CG36" t="s">
        <v>102</v>
      </c>
      <c r="CH36" t="s">
        <v>102</v>
      </c>
    </row>
    <row r="37" spans="1:86">
      <c r="A37" t="s">
        <v>140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</row>
    <row r="38" spans="1:86">
      <c r="A38" t="s">
        <v>143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</row>
    <row r="39" spans="1:86">
      <c r="A39" t="s">
        <v>175</v>
      </c>
      <c r="B39" t="s">
        <v>102</v>
      </c>
      <c r="C39" t="s">
        <v>102</v>
      </c>
      <c r="D39" t="s">
        <v>102</v>
      </c>
      <c r="E39" t="s">
        <v>102</v>
      </c>
      <c r="F39" t="s">
        <v>102</v>
      </c>
      <c r="G39" t="s">
        <v>102</v>
      </c>
      <c r="H39" t="s">
        <v>102</v>
      </c>
      <c r="I39" t="s">
        <v>102</v>
      </c>
      <c r="J39" t="s">
        <v>102</v>
      </c>
      <c r="K39" t="s">
        <v>102</v>
      </c>
      <c r="L39" t="s">
        <v>102</v>
      </c>
      <c r="M39" t="s">
        <v>102</v>
      </c>
      <c r="N39" t="s">
        <v>102</v>
      </c>
      <c r="O39" t="s">
        <v>102</v>
      </c>
      <c r="P39" t="s">
        <v>102</v>
      </c>
      <c r="Q39" t="s">
        <v>102</v>
      </c>
      <c r="R39" t="s">
        <v>102</v>
      </c>
      <c r="S39" t="s">
        <v>102</v>
      </c>
      <c r="T39" t="s">
        <v>102</v>
      </c>
      <c r="U39" t="s">
        <v>102</v>
      </c>
      <c r="V39" t="s">
        <v>102</v>
      </c>
      <c r="W39" t="s">
        <v>102</v>
      </c>
      <c r="X39" t="s">
        <v>102</v>
      </c>
      <c r="Y39" t="s">
        <v>102</v>
      </c>
      <c r="Z39" t="s">
        <v>102</v>
      </c>
      <c r="AA39" t="s">
        <v>102</v>
      </c>
      <c r="AB39" t="s">
        <v>102</v>
      </c>
      <c r="AC39" t="s">
        <v>102</v>
      </c>
      <c r="AD39" t="s">
        <v>102</v>
      </c>
      <c r="AE39" t="s">
        <v>102</v>
      </c>
      <c r="AF39" t="s">
        <v>102</v>
      </c>
      <c r="AG39" t="s">
        <v>102</v>
      </c>
      <c r="AH39" t="s">
        <v>102</v>
      </c>
      <c r="AI39" t="s">
        <v>102</v>
      </c>
      <c r="AJ39" t="s">
        <v>102</v>
      </c>
      <c r="AK39" t="s">
        <v>102</v>
      </c>
      <c r="AL39" t="s">
        <v>102</v>
      </c>
      <c r="AM39" t="s">
        <v>102</v>
      </c>
      <c r="AN39" t="s">
        <v>102</v>
      </c>
      <c r="AO39" t="s">
        <v>102</v>
      </c>
      <c r="AP39" t="s">
        <v>102</v>
      </c>
      <c r="AQ39" t="s">
        <v>102</v>
      </c>
      <c r="AR39" t="s">
        <v>102</v>
      </c>
      <c r="AS39" t="s">
        <v>102</v>
      </c>
      <c r="AT39" t="s">
        <v>102</v>
      </c>
      <c r="AU39" t="s">
        <v>102</v>
      </c>
      <c r="AV39" t="s">
        <v>102</v>
      </c>
      <c r="AW39" t="s">
        <v>102</v>
      </c>
      <c r="AX39" t="s">
        <v>102</v>
      </c>
      <c r="AY39" t="s">
        <v>102</v>
      </c>
      <c r="AZ39" t="s">
        <v>102</v>
      </c>
      <c r="BA39" t="s">
        <v>102</v>
      </c>
      <c r="BB39" t="s">
        <v>102</v>
      </c>
      <c r="BC39" t="s">
        <v>102</v>
      </c>
      <c r="BD39" t="s">
        <v>102</v>
      </c>
      <c r="BE39" t="s">
        <v>102</v>
      </c>
      <c r="BF39" t="s">
        <v>102</v>
      </c>
      <c r="BG39" t="s">
        <v>102</v>
      </c>
      <c r="BH39" t="s">
        <v>102</v>
      </c>
      <c r="BI39" t="s">
        <v>102</v>
      </c>
      <c r="BJ39" t="s">
        <v>102</v>
      </c>
      <c r="BK39" t="s">
        <v>102</v>
      </c>
      <c r="BL39" t="s">
        <v>102</v>
      </c>
      <c r="BM39" t="s">
        <v>102</v>
      </c>
      <c r="BN39" t="s">
        <v>102</v>
      </c>
      <c r="BO39" t="s">
        <v>102</v>
      </c>
      <c r="BP39" t="s">
        <v>102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</row>
    <row r="40" spans="1:86">
      <c r="A40" t="s">
        <v>153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</row>
    <row r="41" spans="1:86">
      <c r="A41" t="s">
        <v>134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</row>
    <row r="42" spans="1:86">
      <c r="A42" t="s">
        <v>109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</row>
    <row r="43" spans="1:86">
      <c r="A43" t="s">
        <v>163</v>
      </c>
      <c r="B43" t="s">
        <v>102</v>
      </c>
      <c r="C43" t="s">
        <v>102</v>
      </c>
      <c r="D43" t="s">
        <v>102</v>
      </c>
      <c r="E43" t="s">
        <v>102</v>
      </c>
      <c r="F43" t="s">
        <v>102</v>
      </c>
      <c r="G43" t="s">
        <v>102</v>
      </c>
      <c r="H43" t="s">
        <v>102</v>
      </c>
      <c r="I43" t="s">
        <v>102</v>
      </c>
      <c r="J43" t="s">
        <v>102</v>
      </c>
      <c r="K43" t="s">
        <v>102</v>
      </c>
      <c r="L43" t="s">
        <v>102</v>
      </c>
      <c r="M43" t="s">
        <v>102</v>
      </c>
      <c r="N43" t="s">
        <v>102</v>
      </c>
      <c r="O43" t="s">
        <v>102</v>
      </c>
      <c r="P43" t="s">
        <v>102</v>
      </c>
      <c r="Q43" t="s">
        <v>102</v>
      </c>
      <c r="R43" t="s">
        <v>102</v>
      </c>
      <c r="S43" t="s">
        <v>102</v>
      </c>
      <c r="T43" t="s">
        <v>102</v>
      </c>
      <c r="U43" t="s">
        <v>102</v>
      </c>
      <c r="V43" t="s">
        <v>102</v>
      </c>
      <c r="W43" t="s">
        <v>102</v>
      </c>
      <c r="X43" t="s">
        <v>102</v>
      </c>
      <c r="Y43" t="s">
        <v>102</v>
      </c>
      <c r="Z43" t="s">
        <v>102</v>
      </c>
      <c r="AA43" t="s">
        <v>102</v>
      </c>
      <c r="AB43" t="s">
        <v>102</v>
      </c>
      <c r="AC43" t="s">
        <v>102</v>
      </c>
      <c r="AD43" t="s">
        <v>102</v>
      </c>
      <c r="AE43" t="s">
        <v>102</v>
      </c>
      <c r="AF43" t="s">
        <v>102</v>
      </c>
      <c r="AG43" t="s">
        <v>102</v>
      </c>
      <c r="AH43" t="s">
        <v>102</v>
      </c>
      <c r="AI43" t="s">
        <v>102</v>
      </c>
      <c r="AJ43" t="s">
        <v>102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</row>
    <row r="44" spans="1:86">
      <c r="A44" t="s">
        <v>126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</row>
    <row r="45" spans="1:86">
      <c r="A45" t="s">
        <v>138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</row>
    <row r="46" spans="1:86">
      <c r="A46" t="s">
        <v>166</v>
      </c>
      <c r="B46" t="s">
        <v>102</v>
      </c>
      <c r="C46" t="s">
        <v>102</v>
      </c>
      <c r="D46" t="s">
        <v>102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</row>
    <row r="47" spans="1:86">
      <c r="A47" t="s">
        <v>151</v>
      </c>
      <c r="B47" t="s">
        <v>102</v>
      </c>
      <c r="C47" t="s">
        <v>102</v>
      </c>
      <c r="D47" t="s">
        <v>102</v>
      </c>
      <c r="E47" t="s">
        <v>102</v>
      </c>
      <c r="F47" t="s">
        <v>102</v>
      </c>
      <c r="G47" t="s">
        <v>102</v>
      </c>
      <c r="H47" t="s">
        <v>102</v>
      </c>
      <c r="I47" t="s">
        <v>102</v>
      </c>
      <c r="J47" t="s">
        <v>102</v>
      </c>
      <c r="K47" t="s">
        <v>102</v>
      </c>
      <c r="L47" t="s">
        <v>102</v>
      </c>
      <c r="M47" t="s">
        <v>102</v>
      </c>
      <c r="N47" t="s">
        <v>102</v>
      </c>
      <c r="O47" t="s">
        <v>102</v>
      </c>
      <c r="P47" t="s">
        <v>102</v>
      </c>
      <c r="Q47" t="s">
        <v>102</v>
      </c>
      <c r="R47" t="s">
        <v>102</v>
      </c>
      <c r="S47" t="s">
        <v>102</v>
      </c>
      <c r="T47" t="s">
        <v>102</v>
      </c>
      <c r="U47" t="s">
        <v>102</v>
      </c>
      <c r="V47" t="s">
        <v>102</v>
      </c>
      <c r="W47" t="s">
        <v>102</v>
      </c>
      <c r="X47" t="s">
        <v>102</v>
      </c>
      <c r="Y47" t="s">
        <v>102</v>
      </c>
      <c r="Z47" t="s">
        <v>102</v>
      </c>
      <c r="AA47" t="s">
        <v>102</v>
      </c>
      <c r="AB47" t="s">
        <v>102</v>
      </c>
      <c r="AC47" t="s">
        <v>102</v>
      </c>
      <c r="AD47" t="s">
        <v>102</v>
      </c>
      <c r="AE47" t="s">
        <v>102</v>
      </c>
      <c r="AF47" t="s">
        <v>102</v>
      </c>
      <c r="AG47" t="s">
        <v>102</v>
      </c>
      <c r="AH47" t="s">
        <v>102</v>
      </c>
      <c r="AI47" t="s">
        <v>102</v>
      </c>
      <c r="AJ47" t="s">
        <v>102</v>
      </c>
      <c r="AK47" t="s">
        <v>102</v>
      </c>
      <c r="AL47" t="s">
        <v>102</v>
      </c>
      <c r="AM47" t="s">
        <v>102</v>
      </c>
      <c r="AN47" t="s">
        <v>102</v>
      </c>
      <c r="AO47" t="s">
        <v>102</v>
      </c>
      <c r="AP47" t="s">
        <v>102</v>
      </c>
      <c r="AQ47" t="s">
        <v>102</v>
      </c>
      <c r="AR47" t="s">
        <v>102</v>
      </c>
      <c r="AS47" t="s">
        <v>102</v>
      </c>
      <c r="AT47" t="s">
        <v>102</v>
      </c>
      <c r="AU47" t="s">
        <v>102</v>
      </c>
      <c r="AV47" t="s">
        <v>102</v>
      </c>
      <c r="AW47" t="s">
        <v>102</v>
      </c>
      <c r="AX47" t="s">
        <v>102</v>
      </c>
      <c r="AY47" t="s">
        <v>102</v>
      </c>
      <c r="AZ47" t="s">
        <v>102</v>
      </c>
      <c r="BA47" t="s">
        <v>102</v>
      </c>
      <c r="BB47" t="s">
        <v>102</v>
      </c>
      <c r="BC47">
        <v>0</v>
      </c>
      <c r="BD47" t="s">
        <v>102</v>
      </c>
      <c r="BE47" t="s">
        <v>102</v>
      </c>
      <c r="BF47" t="s">
        <v>102</v>
      </c>
      <c r="BG47" t="s">
        <v>102</v>
      </c>
      <c r="BH47" t="s">
        <v>102</v>
      </c>
      <c r="BI47" t="s">
        <v>102</v>
      </c>
      <c r="BJ47" t="s">
        <v>102</v>
      </c>
      <c r="BK47" t="s">
        <v>102</v>
      </c>
      <c r="BL47" t="s">
        <v>102</v>
      </c>
      <c r="BM47" t="s">
        <v>102</v>
      </c>
      <c r="BN47" t="s">
        <v>102</v>
      </c>
      <c r="BO47" t="s">
        <v>102</v>
      </c>
      <c r="BP47" t="s">
        <v>102</v>
      </c>
      <c r="BQ47" t="s">
        <v>102</v>
      </c>
      <c r="BR47" t="s">
        <v>102</v>
      </c>
      <c r="BS47" t="s">
        <v>102</v>
      </c>
      <c r="BT47" t="s">
        <v>102</v>
      </c>
      <c r="BU47" t="s">
        <v>102</v>
      </c>
      <c r="BV47" t="s">
        <v>102</v>
      </c>
      <c r="BW47" t="s">
        <v>102</v>
      </c>
      <c r="BX47" t="s">
        <v>102</v>
      </c>
      <c r="BY47" t="s">
        <v>102</v>
      </c>
      <c r="BZ47" t="s">
        <v>102</v>
      </c>
      <c r="CA47" t="s">
        <v>102</v>
      </c>
      <c r="CB47" t="s">
        <v>102</v>
      </c>
      <c r="CC47" t="s">
        <v>102</v>
      </c>
      <c r="CD47" t="s">
        <v>102</v>
      </c>
      <c r="CE47" t="s">
        <v>102</v>
      </c>
      <c r="CF47" t="s">
        <v>102</v>
      </c>
      <c r="CG47" t="s">
        <v>102</v>
      </c>
      <c r="CH47" t="s">
        <v>102</v>
      </c>
    </row>
    <row r="48" spans="1:86">
      <c r="A48" t="s">
        <v>106</v>
      </c>
      <c r="B48" t="s">
        <v>102</v>
      </c>
      <c r="C48" t="s">
        <v>102</v>
      </c>
      <c r="D48" t="s">
        <v>102</v>
      </c>
      <c r="E48" t="s">
        <v>102</v>
      </c>
      <c r="F48" t="s">
        <v>102</v>
      </c>
      <c r="G48" t="s">
        <v>102</v>
      </c>
      <c r="H48" t="s">
        <v>102</v>
      </c>
      <c r="I48" t="s">
        <v>102</v>
      </c>
      <c r="J48" t="s">
        <v>102</v>
      </c>
      <c r="K48" t="s">
        <v>102</v>
      </c>
      <c r="L48" t="s">
        <v>102</v>
      </c>
      <c r="M48" t="s">
        <v>102</v>
      </c>
      <c r="N48" t="s">
        <v>102</v>
      </c>
      <c r="O48" t="s">
        <v>102</v>
      </c>
      <c r="P48" t="s">
        <v>102</v>
      </c>
      <c r="Q48" t="s">
        <v>102</v>
      </c>
      <c r="R48" t="s">
        <v>102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</row>
    <row r="49" spans="1:86">
      <c r="A49" t="s">
        <v>125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</row>
    <row r="50" spans="1:86">
      <c r="A50" t="s">
        <v>162</v>
      </c>
      <c r="B50" t="s">
        <v>102</v>
      </c>
      <c r="C50" t="s">
        <v>102</v>
      </c>
      <c r="D50" t="s">
        <v>102</v>
      </c>
      <c r="E50" t="s">
        <v>102</v>
      </c>
      <c r="F50" t="s">
        <v>102</v>
      </c>
      <c r="G50" t="s">
        <v>102</v>
      </c>
      <c r="H50" t="s">
        <v>102</v>
      </c>
      <c r="I50" t="s">
        <v>102</v>
      </c>
      <c r="J50" t="s">
        <v>102</v>
      </c>
      <c r="K50" t="s">
        <v>102</v>
      </c>
      <c r="L50" t="s">
        <v>102</v>
      </c>
      <c r="M50" t="s">
        <v>102</v>
      </c>
      <c r="N50" t="s">
        <v>102</v>
      </c>
      <c r="O50" t="s">
        <v>102</v>
      </c>
      <c r="P50" t="s">
        <v>102</v>
      </c>
      <c r="Q50" t="s">
        <v>102</v>
      </c>
      <c r="R50" t="s">
        <v>102</v>
      </c>
      <c r="S50" t="s">
        <v>102</v>
      </c>
      <c r="T50" t="s">
        <v>102</v>
      </c>
      <c r="U50" t="s">
        <v>102</v>
      </c>
      <c r="V50" t="s">
        <v>102</v>
      </c>
      <c r="W50" t="s">
        <v>102</v>
      </c>
      <c r="X50" t="s">
        <v>102</v>
      </c>
      <c r="Y50" t="s">
        <v>102</v>
      </c>
      <c r="Z50" t="s">
        <v>102</v>
      </c>
      <c r="AA50" t="s">
        <v>102</v>
      </c>
      <c r="AB50" t="s">
        <v>102</v>
      </c>
      <c r="AC50" t="s">
        <v>102</v>
      </c>
      <c r="AD50" t="s">
        <v>102</v>
      </c>
      <c r="AE50" t="s">
        <v>102</v>
      </c>
      <c r="AF50" t="s">
        <v>102</v>
      </c>
      <c r="AG50" t="s">
        <v>102</v>
      </c>
      <c r="AH50" t="s">
        <v>102</v>
      </c>
      <c r="AI50" t="s">
        <v>102</v>
      </c>
      <c r="AJ50" t="s">
        <v>102</v>
      </c>
      <c r="AK50" t="s">
        <v>102</v>
      </c>
      <c r="AL50" t="s">
        <v>102</v>
      </c>
      <c r="AM50" t="s">
        <v>102</v>
      </c>
      <c r="AN50" t="s">
        <v>102</v>
      </c>
      <c r="AO50" t="s">
        <v>102</v>
      </c>
      <c r="AP50" t="s">
        <v>102</v>
      </c>
      <c r="AQ50" t="s">
        <v>102</v>
      </c>
      <c r="AR50" t="s">
        <v>102</v>
      </c>
      <c r="AS50" t="s">
        <v>102</v>
      </c>
      <c r="AT50" t="s">
        <v>102</v>
      </c>
      <c r="AU50" t="s">
        <v>102</v>
      </c>
      <c r="AV50" t="s">
        <v>102</v>
      </c>
      <c r="AW50" t="s">
        <v>102</v>
      </c>
      <c r="AX50" t="s">
        <v>102</v>
      </c>
      <c r="AY50" t="s">
        <v>102</v>
      </c>
      <c r="AZ50" t="s">
        <v>102</v>
      </c>
      <c r="BA50" t="s">
        <v>102</v>
      </c>
      <c r="BB50" t="s">
        <v>102</v>
      </c>
      <c r="BC50">
        <v>0</v>
      </c>
      <c r="BD50" t="s">
        <v>102</v>
      </c>
      <c r="BE50" t="s">
        <v>102</v>
      </c>
      <c r="BF50" t="s">
        <v>102</v>
      </c>
      <c r="BG50" t="s">
        <v>102</v>
      </c>
      <c r="BH50" t="s">
        <v>102</v>
      </c>
      <c r="BI50" t="s">
        <v>102</v>
      </c>
      <c r="BJ50" t="s">
        <v>102</v>
      </c>
      <c r="BK50" t="s">
        <v>102</v>
      </c>
      <c r="BL50" t="s">
        <v>102</v>
      </c>
      <c r="BM50" t="s">
        <v>102</v>
      </c>
      <c r="BN50" t="s">
        <v>102</v>
      </c>
      <c r="BO50" t="s">
        <v>102</v>
      </c>
      <c r="BP50" t="s">
        <v>102</v>
      </c>
      <c r="BQ50" t="s">
        <v>102</v>
      </c>
      <c r="BR50" t="s">
        <v>102</v>
      </c>
      <c r="BS50" t="s">
        <v>102</v>
      </c>
      <c r="BT50" t="s">
        <v>102</v>
      </c>
      <c r="BU50" t="s">
        <v>102</v>
      </c>
      <c r="BV50" t="s">
        <v>102</v>
      </c>
      <c r="BW50" t="s">
        <v>102</v>
      </c>
      <c r="BX50" t="s">
        <v>102</v>
      </c>
      <c r="BY50" t="s">
        <v>102</v>
      </c>
      <c r="BZ50" t="s">
        <v>102</v>
      </c>
      <c r="CA50" t="s">
        <v>102</v>
      </c>
      <c r="CB50" t="s">
        <v>102</v>
      </c>
      <c r="CC50" t="s">
        <v>102</v>
      </c>
      <c r="CD50" t="s">
        <v>102</v>
      </c>
      <c r="CE50" t="s">
        <v>102</v>
      </c>
      <c r="CF50" t="s">
        <v>102</v>
      </c>
      <c r="CG50" t="s">
        <v>102</v>
      </c>
      <c r="CH50" t="s">
        <v>102</v>
      </c>
    </row>
    <row r="51" spans="1:86">
      <c r="A51" t="s">
        <v>129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</row>
    <row r="52" spans="1:86">
      <c r="A52" t="s">
        <v>145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</row>
    <row r="53" spans="1:86">
      <c r="A53" t="s">
        <v>116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</row>
    <row r="54" spans="1:86">
      <c r="A54" t="s">
        <v>123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</row>
    <row r="55" spans="1:86">
      <c r="A55" t="s">
        <v>178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</row>
    <row r="56" spans="1:86">
      <c r="A56" t="s">
        <v>184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</row>
    <row r="57" spans="1:86">
      <c r="A57" t="s">
        <v>168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</row>
    <row r="58" spans="1:86">
      <c r="A58" t="s">
        <v>150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</row>
    <row r="59" spans="1:86">
      <c r="A59" t="s">
        <v>141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</row>
    <row r="60" spans="1:86">
      <c r="A60" t="s">
        <v>114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</row>
    <row r="61" spans="1:86">
      <c r="A61" t="s">
        <v>146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</row>
    <row r="62" spans="1:86">
      <c r="A62" t="s">
        <v>115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 t="s">
        <v>102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</row>
    <row r="63" spans="1:86">
      <c r="A63" t="s">
        <v>165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</row>
    <row r="64" spans="1:86">
      <c r="A64" t="s">
        <v>127</v>
      </c>
      <c r="B64" t="s">
        <v>102</v>
      </c>
      <c r="C64" t="s">
        <v>102</v>
      </c>
      <c r="D64" t="s">
        <v>102</v>
      </c>
      <c r="E64" t="s">
        <v>102</v>
      </c>
      <c r="F64" t="s">
        <v>102</v>
      </c>
      <c r="G64" t="s">
        <v>102</v>
      </c>
      <c r="H64" t="s">
        <v>102</v>
      </c>
      <c r="I64" t="s">
        <v>102</v>
      </c>
      <c r="J64" t="s">
        <v>102</v>
      </c>
      <c r="K64" t="s">
        <v>102</v>
      </c>
      <c r="L64" t="s">
        <v>102</v>
      </c>
      <c r="M64" t="s">
        <v>102</v>
      </c>
      <c r="N64" t="s">
        <v>102</v>
      </c>
      <c r="O64" t="s">
        <v>102</v>
      </c>
      <c r="P64" t="s">
        <v>102</v>
      </c>
      <c r="Q64" t="s">
        <v>102</v>
      </c>
      <c r="R64" t="s">
        <v>102</v>
      </c>
      <c r="S64" t="s">
        <v>102</v>
      </c>
      <c r="T64" t="s">
        <v>102</v>
      </c>
      <c r="U64" t="s">
        <v>102</v>
      </c>
      <c r="V64" t="s">
        <v>102</v>
      </c>
      <c r="W64" t="s">
        <v>102</v>
      </c>
      <c r="X64" t="s">
        <v>102</v>
      </c>
      <c r="Y64" t="s">
        <v>102</v>
      </c>
      <c r="Z64" t="s">
        <v>102</v>
      </c>
      <c r="AA64" t="s">
        <v>102</v>
      </c>
      <c r="AB64" t="s">
        <v>102</v>
      </c>
      <c r="AC64" t="s">
        <v>102</v>
      </c>
      <c r="AD64" t="s">
        <v>102</v>
      </c>
      <c r="AE64" t="s">
        <v>102</v>
      </c>
      <c r="AF64" t="s">
        <v>102</v>
      </c>
      <c r="AG64" t="s">
        <v>102</v>
      </c>
      <c r="AH64" t="s">
        <v>102</v>
      </c>
      <c r="AI64" t="s">
        <v>102</v>
      </c>
      <c r="AJ64" t="s">
        <v>102</v>
      </c>
      <c r="AK64" t="s">
        <v>102</v>
      </c>
      <c r="AL64" t="s">
        <v>102</v>
      </c>
      <c r="AM64" t="s">
        <v>102</v>
      </c>
      <c r="AN64" t="s">
        <v>102</v>
      </c>
      <c r="AO64" t="s">
        <v>102</v>
      </c>
      <c r="AP64" t="s">
        <v>102</v>
      </c>
      <c r="AQ64" t="s">
        <v>102</v>
      </c>
      <c r="AR64" t="s">
        <v>102</v>
      </c>
      <c r="AS64" t="s">
        <v>102</v>
      </c>
      <c r="AT64" t="s">
        <v>102</v>
      </c>
      <c r="AU64" t="s">
        <v>102</v>
      </c>
      <c r="AV64" t="s">
        <v>102</v>
      </c>
      <c r="AW64" t="s">
        <v>102</v>
      </c>
      <c r="AX64" t="s">
        <v>102</v>
      </c>
      <c r="AY64" t="s">
        <v>102</v>
      </c>
      <c r="AZ64" t="s">
        <v>102</v>
      </c>
      <c r="BA64" t="s">
        <v>102</v>
      </c>
      <c r="BB64" t="s">
        <v>102</v>
      </c>
      <c r="BC64" t="s">
        <v>102</v>
      </c>
      <c r="BD64" t="s">
        <v>102</v>
      </c>
      <c r="BE64" t="s">
        <v>102</v>
      </c>
      <c r="BF64" t="s">
        <v>102</v>
      </c>
      <c r="BG64" t="s">
        <v>102</v>
      </c>
      <c r="BH64" t="s">
        <v>102</v>
      </c>
      <c r="BI64" t="s">
        <v>102</v>
      </c>
      <c r="BJ64" t="s">
        <v>102</v>
      </c>
      <c r="BK64" t="s">
        <v>102</v>
      </c>
      <c r="BL64" t="s">
        <v>102</v>
      </c>
      <c r="BM64" t="s">
        <v>102</v>
      </c>
      <c r="BN64" t="s">
        <v>102</v>
      </c>
      <c r="BO64" t="s">
        <v>102</v>
      </c>
      <c r="BP64" t="s">
        <v>102</v>
      </c>
      <c r="BQ64" t="s">
        <v>102</v>
      </c>
      <c r="BR64" t="s">
        <v>102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</row>
    <row r="65" spans="1:86">
      <c r="A65" t="s">
        <v>112</v>
      </c>
      <c r="B65" t="s">
        <v>102</v>
      </c>
      <c r="C65" t="s">
        <v>102</v>
      </c>
      <c r="D65" t="s">
        <v>102</v>
      </c>
      <c r="E65" t="s">
        <v>102</v>
      </c>
      <c r="F65" t="s">
        <v>102</v>
      </c>
      <c r="G65" t="s">
        <v>102</v>
      </c>
      <c r="H65" t="s">
        <v>102</v>
      </c>
      <c r="I65" t="s">
        <v>102</v>
      </c>
      <c r="J65" t="s">
        <v>102</v>
      </c>
      <c r="K65" t="s">
        <v>102</v>
      </c>
      <c r="L65" t="s">
        <v>102</v>
      </c>
      <c r="M65" t="s">
        <v>102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 t="s">
        <v>102</v>
      </c>
      <c r="BT65" t="s">
        <v>102</v>
      </c>
      <c r="BU65" t="s">
        <v>102</v>
      </c>
      <c r="BV65" t="s">
        <v>102</v>
      </c>
      <c r="BW65" t="s">
        <v>102</v>
      </c>
      <c r="BX65" t="s">
        <v>102</v>
      </c>
      <c r="BY65" t="s">
        <v>102</v>
      </c>
      <c r="BZ65" t="s">
        <v>102</v>
      </c>
      <c r="CA65" t="s">
        <v>102</v>
      </c>
      <c r="CB65" t="s">
        <v>102</v>
      </c>
      <c r="CC65" t="s">
        <v>102</v>
      </c>
      <c r="CD65" t="s">
        <v>102</v>
      </c>
      <c r="CE65" t="s">
        <v>102</v>
      </c>
      <c r="CF65" t="s">
        <v>102</v>
      </c>
      <c r="CG65" t="s">
        <v>102</v>
      </c>
      <c r="CH65" t="s">
        <v>102</v>
      </c>
    </row>
    <row r="66" spans="1:86">
      <c r="A66" t="s">
        <v>172</v>
      </c>
      <c r="B66" t="s">
        <v>102</v>
      </c>
      <c r="C66" t="s">
        <v>102</v>
      </c>
      <c r="D66" t="s">
        <v>102</v>
      </c>
      <c r="E66" t="s">
        <v>102</v>
      </c>
      <c r="F66" t="s">
        <v>102</v>
      </c>
      <c r="G66" t="s">
        <v>102</v>
      </c>
      <c r="H66" t="s">
        <v>102</v>
      </c>
      <c r="I66" t="s">
        <v>102</v>
      </c>
      <c r="J66" t="s">
        <v>102</v>
      </c>
      <c r="K66" t="s">
        <v>102</v>
      </c>
      <c r="L66" t="s">
        <v>102</v>
      </c>
      <c r="M66" t="s">
        <v>102</v>
      </c>
      <c r="N66" t="s">
        <v>102</v>
      </c>
      <c r="O66" t="s">
        <v>102</v>
      </c>
      <c r="P66" t="s">
        <v>102</v>
      </c>
      <c r="Q66" t="s">
        <v>102</v>
      </c>
      <c r="R66" t="s">
        <v>102</v>
      </c>
      <c r="S66" t="s">
        <v>102</v>
      </c>
      <c r="T66" t="s">
        <v>102</v>
      </c>
      <c r="U66" t="s">
        <v>102</v>
      </c>
      <c r="V66" t="s">
        <v>102</v>
      </c>
      <c r="W66" t="s">
        <v>102</v>
      </c>
      <c r="X66" t="s">
        <v>102</v>
      </c>
      <c r="Y66" t="s">
        <v>102</v>
      </c>
      <c r="Z66" t="s">
        <v>102</v>
      </c>
      <c r="AA66" t="s">
        <v>102</v>
      </c>
      <c r="AB66" t="s">
        <v>102</v>
      </c>
      <c r="AC66" t="s">
        <v>102</v>
      </c>
      <c r="AD66" t="s">
        <v>102</v>
      </c>
      <c r="AE66" t="s">
        <v>102</v>
      </c>
      <c r="AF66" t="s">
        <v>102</v>
      </c>
      <c r="AG66" t="s">
        <v>102</v>
      </c>
      <c r="AH66" t="s">
        <v>102</v>
      </c>
      <c r="AI66" t="s">
        <v>102</v>
      </c>
      <c r="AJ66" t="s">
        <v>102</v>
      </c>
      <c r="AK66" t="s">
        <v>102</v>
      </c>
      <c r="AL66" t="s">
        <v>102</v>
      </c>
      <c r="AM66" t="s">
        <v>102</v>
      </c>
      <c r="AN66" t="s">
        <v>102</v>
      </c>
      <c r="AO66" t="s">
        <v>102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</row>
    <row r="67" spans="1:86">
      <c r="A67" t="s">
        <v>131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</row>
    <row r="68" spans="1:86">
      <c r="A68" t="s">
        <v>101</v>
      </c>
      <c r="B68" t="s">
        <v>102</v>
      </c>
      <c r="C68" t="s">
        <v>102</v>
      </c>
      <c r="D68" t="s">
        <v>102</v>
      </c>
      <c r="E68" t="s">
        <v>102</v>
      </c>
      <c r="F68" t="s">
        <v>102</v>
      </c>
      <c r="G68" t="s">
        <v>102</v>
      </c>
      <c r="H68" t="s">
        <v>102</v>
      </c>
      <c r="I68" t="s">
        <v>102</v>
      </c>
      <c r="J68" t="s">
        <v>102</v>
      </c>
      <c r="K68" t="s">
        <v>102</v>
      </c>
      <c r="L68" t="s">
        <v>102</v>
      </c>
      <c r="M68" t="s">
        <v>102</v>
      </c>
      <c r="N68" t="s">
        <v>102</v>
      </c>
      <c r="O68" t="s">
        <v>102</v>
      </c>
      <c r="P68" t="s">
        <v>102</v>
      </c>
      <c r="Q68" t="s">
        <v>102</v>
      </c>
      <c r="R68" t="s">
        <v>102</v>
      </c>
      <c r="S68" t="s">
        <v>102</v>
      </c>
      <c r="T68" t="s">
        <v>102</v>
      </c>
      <c r="U68" t="s">
        <v>102</v>
      </c>
      <c r="V68" t="s">
        <v>102</v>
      </c>
      <c r="W68" t="s">
        <v>102</v>
      </c>
      <c r="X68" t="s">
        <v>102</v>
      </c>
      <c r="Y68" t="s">
        <v>102</v>
      </c>
      <c r="Z68" t="s">
        <v>102</v>
      </c>
      <c r="AA68" t="s">
        <v>102</v>
      </c>
      <c r="AB68" t="s">
        <v>102</v>
      </c>
      <c r="AC68" t="s">
        <v>102</v>
      </c>
      <c r="AD68" t="s">
        <v>102</v>
      </c>
      <c r="AE68" t="s">
        <v>102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</row>
    <row r="69" spans="1:86">
      <c r="A69" t="s">
        <v>111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</row>
    <row r="70" spans="1:86">
      <c r="A70" t="s">
        <v>104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</row>
    <row r="71" spans="1:86">
      <c r="A71" t="s">
        <v>147</v>
      </c>
      <c r="B71" t="s">
        <v>102</v>
      </c>
      <c r="C71" t="s">
        <v>102</v>
      </c>
      <c r="D71" t="s">
        <v>102</v>
      </c>
      <c r="E71" t="s">
        <v>102</v>
      </c>
      <c r="F71" t="s">
        <v>102</v>
      </c>
      <c r="G71" t="s">
        <v>102</v>
      </c>
      <c r="H71" t="s">
        <v>102</v>
      </c>
      <c r="I71" t="s">
        <v>102</v>
      </c>
      <c r="J71" t="s">
        <v>102</v>
      </c>
      <c r="K71" t="s">
        <v>102</v>
      </c>
      <c r="L71" t="s">
        <v>102</v>
      </c>
      <c r="M71" t="s">
        <v>102</v>
      </c>
      <c r="N71" t="s">
        <v>102</v>
      </c>
      <c r="O71" t="s">
        <v>102</v>
      </c>
      <c r="P71" t="s">
        <v>102</v>
      </c>
      <c r="Q71" t="s">
        <v>102</v>
      </c>
      <c r="R71" t="s">
        <v>102</v>
      </c>
      <c r="S71" t="s">
        <v>102</v>
      </c>
      <c r="T71" t="s">
        <v>102</v>
      </c>
      <c r="U71" t="s">
        <v>102</v>
      </c>
      <c r="V71" t="s">
        <v>102</v>
      </c>
      <c r="W71" t="s">
        <v>102</v>
      </c>
      <c r="X71" t="s">
        <v>102</v>
      </c>
      <c r="Y71" t="s">
        <v>102</v>
      </c>
      <c r="Z71" t="s">
        <v>102</v>
      </c>
      <c r="AA71" t="s">
        <v>102</v>
      </c>
      <c r="AB71" t="s">
        <v>102</v>
      </c>
      <c r="AC71" t="s">
        <v>102</v>
      </c>
      <c r="AD71" t="s">
        <v>102</v>
      </c>
      <c r="AE71" t="s">
        <v>102</v>
      </c>
      <c r="AF71" t="s">
        <v>102</v>
      </c>
      <c r="AG71" t="s">
        <v>102</v>
      </c>
      <c r="AH71" t="s">
        <v>102</v>
      </c>
      <c r="AI71">
        <v>0</v>
      </c>
      <c r="AJ71">
        <v>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</row>
    <row r="72" spans="1:86">
      <c r="A72" t="s">
        <v>136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</row>
    <row r="73" spans="1:86">
      <c r="A73" t="s">
        <v>108</v>
      </c>
      <c r="B73" t="s">
        <v>102</v>
      </c>
      <c r="C73" t="s">
        <v>102</v>
      </c>
      <c r="D73" t="s">
        <v>102</v>
      </c>
      <c r="E73" t="s">
        <v>102</v>
      </c>
      <c r="F73" t="s">
        <v>102</v>
      </c>
      <c r="G73" t="s">
        <v>102</v>
      </c>
      <c r="H73" t="s">
        <v>102</v>
      </c>
      <c r="I73" t="s">
        <v>102</v>
      </c>
      <c r="J73" t="s">
        <v>102</v>
      </c>
      <c r="K73" t="s">
        <v>102</v>
      </c>
      <c r="L73" t="s">
        <v>102</v>
      </c>
      <c r="M73" t="s">
        <v>102</v>
      </c>
      <c r="N73" t="s">
        <v>102</v>
      </c>
      <c r="O73" t="s">
        <v>102</v>
      </c>
      <c r="P73" t="s">
        <v>102</v>
      </c>
      <c r="Q73" t="s">
        <v>102</v>
      </c>
      <c r="R73" t="s">
        <v>102</v>
      </c>
      <c r="S73" t="s">
        <v>102</v>
      </c>
      <c r="T73" t="s">
        <v>102</v>
      </c>
      <c r="U73" t="s">
        <v>102</v>
      </c>
      <c r="V73" t="s">
        <v>102</v>
      </c>
      <c r="W73" t="s">
        <v>102</v>
      </c>
      <c r="X73" t="s">
        <v>102</v>
      </c>
      <c r="Y73" t="s">
        <v>102</v>
      </c>
      <c r="Z73" t="s">
        <v>102</v>
      </c>
      <c r="AA73" t="s">
        <v>102</v>
      </c>
      <c r="AB73" t="s">
        <v>102</v>
      </c>
      <c r="AC73" t="s">
        <v>102</v>
      </c>
      <c r="AD73" t="s">
        <v>102</v>
      </c>
      <c r="AE73" t="s">
        <v>102</v>
      </c>
      <c r="AF73" t="s">
        <v>102</v>
      </c>
      <c r="AG73" t="s">
        <v>102</v>
      </c>
      <c r="AH73" t="s">
        <v>102</v>
      </c>
      <c r="AI73" t="s">
        <v>102</v>
      </c>
      <c r="AJ73" t="s">
        <v>102</v>
      </c>
      <c r="AK73" t="s">
        <v>102</v>
      </c>
      <c r="AL73" t="s">
        <v>102</v>
      </c>
      <c r="AM73" t="s">
        <v>102</v>
      </c>
      <c r="AN73" t="s">
        <v>102</v>
      </c>
      <c r="AO73" t="s">
        <v>102</v>
      </c>
      <c r="AP73" t="s">
        <v>102</v>
      </c>
      <c r="AQ73" t="s">
        <v>102</v>
      </c>
      <c r="AR73" t="s">
        <v>102</v>
      </c>
      <c r="AS73" t="s">
        <v>102</v>
      </c>
      <c r="AT73" t="s">
        <v>102</v>
      </c>
      <c r="AU73" t="s">
        <v>102</v>
      </c>
      <c r="AV73" t="s">
        <v>102</v>
      </c>
      <c r="AW73" t="s">
        <v>102</v>
      </c>
      <c r="AX73" t="s">
        <v>102</v>
      </c>
      <c r="AY73" t="s">
        <v>102</v>
      </c>
      <c r="AZ73" t="s">
        <v>102</v>
      </c>
      <c r="BA73" t="s">
        <v>102</v>
      </c>
      <c r="BB73" t="s">
        <v>102</v>
      </c>
      <c r="BC73" t="s">
        <v>102</v>
      </c>
      <c r="BD73" t="s">
        <v>102</v>
      </c>
      <c r="BE73" t="s">
        <v>102</v>
      </c>
      <c r="BF73" t="s">
        <v>102</v>
      </c>
      <c r="BG73" t="s">
        <v>102</v>
      </c>
      <c r="BH73" t="s">
        <v>102</v>
      </c>
      <c r="BI73" t="s">
        <v>102</v>
      </c>
      <c r="BJ73" t="s">
        <v>102</v>
      </c>
      <c r="BK73" t="s">
        <v>102</v>
      </c>
      <c r="BL73" t="s">
        <v>102</v>
      </c>
      <c r="BM73" t="s">
        <v>102</v>
      </c>
      <c r="BN73" t="s">
        <v>102</v>
      </c>
      <c r="BO73" t="s">
        <v>102</v>
      </c>
      <c r="BP73" t="s">
        <v>102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</row>
    <row r="74" spans="1:86">
      <c r="A74" t="s">
        <v>124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</row>
    <row r="75" spans="1:86">
      <c r="A75" t="s">
        <v>107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</row>
    <row r="76" spans="1:86">
      <c r="A76" t="s">
        <v>137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</row>
    <row r="77" spans="1:86">
      <c r="A77" t="s">
        <v>173</v>
      </c>
      <c r="B77" t="s">
        <v>102</v>
      </c>
      <c r="C77" t="s">
        <v>102</v>
      </c>
      <c r="D77" t="s">
        <v>102</v>
      </c>
      <c r="E77" t="s">
        <v>102</v>
      </c>
      <c r="F77" t="s">
        <v>102</v>
      </c>
      <c r="G77" t="s">
        <v>102</v>
      </c>
      <c r="H77" t="s">
        <v>102</v>
      </c>
      <c r="I77" t="s">
        <v>102</v>
      </c>
      <c r="J77" t="s">
        <v>102</v>
      </c>
      <c r="K77" t="s">
        <v>102</v>
      </c>
      <c r="L77" t="s">
        <v>102</v>
      </c>
      <c r="M77" t="s">
        <v>102</v>
      </c>
      <c r="N77" t="s">
        <v>102</v>
      </c>
      <c r="O77" t="s">
        <v>102</v>
      </c>
      <c r="P77" t="s">
        <v>102</v>
      </c>
      <c r="Q77" t="s">
        <v>102</v>
      </c>
      <c r="R77" t="s">
        <v>102</v>
      </c>
      <c r="S77" t="s">
        <v>102</v>
      </c>
      <c r="T77" t="s">
        <v>102</v>
      </c>
      <c r="U77" t="s">
        <v>102</v>
      </c>
      <c r="V77" t="s">
        <v>102</v>
      </c>
      <c r="W77" t="s">
        <v>102</v>
      </c>
      <c r="X77" t="s">
        <v>102</v>
      </c>
      <c r="Y77" t="s">
        <v>102</v>
      </c>
      <c r="Z77" t="s">
        <v>102</v>
      </c>
      <c r="AA77" t="s">
        <v>102</v>
      </c>
      <c r="AB77" t="s">
        <v>102</v>
      </c>
      <c r="AC77" t="s">
        <v>102</v>
      </c>
      <c r="AD77" t="s">
        <v>102</v>
      </c>
      <c r="AE77" t="s">
        <v>102</v>
      </c>
      <c r="AF77" t="s">
        <v>102</v>
      </c>
      <c r="AG77" t="s">
        <v>102</v>
      </c>
      <c r="AH77" t="s">
        <v>102</v>
      </c>
      <c r="AI77" t="s">
        <v>102</v>
      </c>
      <c r="AJ77" t="s">
        <v>102</v>
      </c>
      <c r="AK77" t="s">
        <v>102</v>
      </c>
      <c r="AL77" t="s">
        <v>102</v>
      </c>
      <c r="AM77" t="s">
        <v>102</v>
      </c>
      <c r="AN77" t="s">
        <v>102</v>
      </c>
      <c r="AO77" t="s">
        <v>102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</row>
    <row r="78" spans="1:86">
      <c r="A78" t="s">
        <v>180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</row>
    <row r="79" spans="1:86">
      <c r="A79" t="s">
        <v>152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</row>
    <row r="80" spans="1:86">
      <c r="A80" t="s">
        <v>170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</row>
    <row r="81" spans="1:86">
      <c r="A81" t="s">
        <v>142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</row>
    <row r="82" spans="1:86">
      <c r="A82" t="s">
        <v>113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 t="s">
        <v>102</v>
      </c>
      <c r="BH82" t="s">
        <v>102</v>
      </c>
      <c r="BI82" t="s">
        <v>102</v>
      </c>
      <c r="BJ82" t="s">
        <v>102</v>
      </c>
      <c r="BK82" t="s">
        <v>102</v>
      </c>
      <c r="BL82" t="s">
        <v>102</v>
      </c>
      <c r="BM82" t="s">
        <v>102</v>
      </c>
      <c r="BN82" t="s">
        <v>102</v>
      </c>
      <c r="BO82" t="s">
        <v>102</v>
      </c>
      <c r="BP82" t="s">
        <v>102</v>
      </c>
      <c r="BQ82" t="s">
        <v>102</v>
      </c>
      <c r="BR82" t="s">
        <v>102</v>
      </c>
      <c r="BS82" t="s">
        <v>102</v>
      </c>
      <c r="BT82" t="s">
        <v>102</v>
      </c>
      <c r="BU82" t="s">
        <v>102</v>
      </c>
      <c r="BV82" t="s">
        <v>102</v>
      </c>
      <c r="BW82" t="s">
        <v>102</v>
      </c>
      <c r="BX82" t="s">
        <v>102</v>
      </c>
      <c r="BY82" t="s">
        <v>102</v>
      </c>
      <c r="BZ82" t="s">
        <v>102</v>
      </c>
      <c r="CA82" t="s">
        <v>102</v>
      </c>
      <c r="CB82" t="s">
        <v>102</v>
      </c>
      <c r="CC82" t="s">
        <v>102</v>
      </c>
      <c r="CD82" t="s">
        <v>102</v>
      </c>
      <c r="CE82" t="s">
        <v>102</v>
      </c>
      <c r="CF82" t="s">
        <v>102</v>
      </c>
      <c r="CG82" t="s">
        <v>102</v>
      </c>
      <c r="CH82" t="s">
        <v>102</v>
      </c>
    </row>
    <row r="83" spans="1:86">
      <c r="A83" t="s">
        <v>189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</row>
    <row r="84" spans="1:86">
      <c r="A84" t="s">
        <v>139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</row>
    <row r="85" spans="1:86">
      <c r="A85" t="s">
        <v>177</v>
      </c>
      <c r="B85" t="s">
        <v>102</v>
      </c>
      <c r="C85" t="s">
        <v>102</v>
      </c>
      <c r="D85" t="s">
        <v>102</v>
      </c>
      <c r="E85" t="s">
        <v>102</v>
      </c>
      <c r="F85" t="s">
        <v>102</v>
      </c>
      <c r="G85" t="s">
        <v>102</v>
      </c>
      <c r="H85" t="s">
        <v>102</v>
      </c>
      <c r="I85" t="s">
        <v>102</v>
      </c>
      <c r="J85" t="s">
        <v>102</v>
      </c>
      <c r="K85" t="s">
        <v>102</v>
      </c>
      <c r="L85" t="s">
        <v>102</v>
      </c>
      <c r="M85" t="s">
        <v>102</v>
      </c>
      <c r="N85" t="s">
        <v>102</v>
      </c>
      <c r="O85" t="s">
        <v>102</v>
      </c>
      <c r="P85" t="s">
        <v>102</v>
      </c>
      <c r="Q85" t="s">
        <v>102</v>
      </c>
      <c r="R85" t="s">
        <v>102</v>
      </c>
      <c r="S85" t="s">
        <v>102</v>
      </c>
      <c r="T85" t="s">
        <v>102</v>
      </c>
      <c r="U85" t="s">
        <v>102</v>
      </c>
      <c r="V85" t="s">
        <v>102</v>
      </c>
      <c r="W85" t="s">
        <v>102</v>
      </c>
      <c r="X85" t="s">
        <v>102</v>
      </c>
      <c r="Y85" t="s">
        <v>102</v>
      </c>
      <c r="Z85" t="s">
        <v>102</v>
      </c>
      <c r="AA85" t="s">
        <v>102</v>
      </c>
      <c r="AB85" t="s">
        <v>102</v>
      </c>
      <c r="AC85" t="s">
        <v>102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</row>
    <row r="86" spans="1:86">
      <c r="A86" t="s">
        <v>161</v>
      </c>
      <c r="B86" t="s">
        <v>102</v>
      </c>
      <c r="C86" t="s">
        <v>102</v>
      </c>
      <c r="D86" t="s">
        <v>102</v>
      </c>
      <c r="E86" t="s">
        <v>102</v>
      </c>
      <c r="F86" t="s">
        <v>102</v>
      </c>
      <c r="G86" t="s">
        <v>102</v>
      </c>
      <c r="H86" t="s">
        <v>102</v>
      </c>
      <c r="I86" t="s">
        <v>102</v>
      </c>
      <c r="J86" t="s">
        <v>102</v>
      </c>
      <c r="K86" t="s">
        <v>102</v>
      </c>
      <c r="L86" t="s">
        <v>102</v>
      </c>
      <c r="M86" t="s">
        <v>102</v>
      </c>
      <c r="N86" t="s">
        <v>102</v>
      </c>
      <c r="O86" t="s">
        <v>102</v>
      </c>
      <c r="P86" t="s">
        <v>102</v>
      </c>
      <c r="Q86" t="s">
        <v>102</v>
      </c>
      <c r="R86" t="s">
        <v>102</v>
      </c>
      <c r="S86" t="s">
        <v>102</v>
      </c>
      <c r="T86" t="s">
        <v>102</v>
      </c>
      <c r="U86" t="s">
        <v>102</v>
      </c>
      <c r="V86" t="s">
        <v>102</v>
      </c>
      <c r="W86" t="s">
        <v>102</v>
      </c>
      <c r="X86" t="s">
        <v>102</v>
      </c>
      <c r="Y86" t="s">
        <v>102</v>
      </c>
      <c r="Z86" t="s">
        <v>102</v>
      </c>
      <c r="AA86" t="s">
        <v>102</v>
      </c>
      <c r="AB86" t="s">
        <v>102</v>
      </c>
      <c r="AC86" t="s">
        <v>102</v>
      </c>
      <c r="AD86" t="s">
        <v>102</v>
      </c>
      <c r="AE86" t="s">
        <v>102</v>
      </c>
      <c r="AF86" t="s">
        <v>102</v>
      </c>
      <c r="AG86" t="s">
        <v>102</v>
      </c>
      <c r="AH86" t="s">
        <v>102</v>
      </c>
      <c r="AI86" t="s">
        <v>102</v>
      </c>
      <c r="AJ86" t="s">
        <v>102</v>
      </c>
      <c r="AK86" t="s">
        <v>102</v>
      </c>
      <c r="AL86" t="s">
        <v>102</v>
      </c>
      <c r="AM86" t="s">
        <v>102</v>
      </c>
      <c r="AN86" t="s">
        <v>102</v>
      </c>
      <c r="AO86" t="s">
        <v>102</v>
      </c>
      <c r="AP86" t="s">
        <v>102</v>
      </c>
      <c r="AQ86" t="s">
        <v>102</v>
      </c>
      <c r="AR86" t="s">
        <v>102</v>
      </c>
      <c r="AS86" t="s">
        <v>102</v>
      </c>
      <c r="AT86" t="s">
        <v>102</v>
      </c>
      <c r="AU86" t="s">
        <v>102</v>
      </c>
      <c r="AV86" t="s">
        <v>102</v>
      </c>
      <c r="AW86" t="s">
        <v>102</v>
      </c>
      <c r="AX86" t="s">
        <v>102</v>
      </c>
      <c r="AY86" t="s">
        <v>102</v>
      </c>
      <c r="AZ86" t="s">
        <v>102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</row>
    <row r="87" spans="1:86">
      <c r="A87" t="s">
        <v>157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</row>
    <row r="88" spans="1:86">
      <c r="A88" t="s">
        <v>164</v>
      </c>
      <c r="B88" t="s">
        <v>102</v>
      </c>
      <c r="C88" t="s">
        <v>102</v>
      </c>
      <c r="D88" t="s">
        <v>102</v>
      </c>
      <c r="E88" t="s">
        <v>102</v>
      </c>
      <c r="F88" t="s">
        <v>102</v>
      </c>
      <c r="G88" t="s">
        <v>102</v>
      </c>
      <c r="H88" t="s">
        <v>102</v>
      </c>
      <c r="I88" t="s">
        <v>102</v>
      </c>
      <c r="J88" t="s">
        <v>102</v>
      </c>
      <c r="K88" t="s">
        <v>102</v>
      </c>
      <c r="L88" t="s">
        <v>102</v>
      </c>
      <c r="M88" t="s">
        <v>102</v>
      </c>
      <c r="N88" t="s">
        <v>102</v>
      </c>
      <c r="O88" t="s">
        <v>102</v>
      </c>
      <c r="P88" t="s">
        <v>102</v>
      </c>
      <c r="Q88" t="s">
        <v>102</v>
      </c>
      <c r="R88" t="s">
        <v>102</v>
      </c>
      <c r="S88" t="s">
        <v>102</v>
      </c>
      <c r="T88" t="s">
        <v>102</v>
      </c>
      <c r="U88" t="s">
        <v>102</v>
      </c>
      <c r="V88" t="s">
        <v>102</v>
      </c>
      <c r="W88" t="s">
        <v>102</v>
      </c>
      <c r="X88" t="s">
        <v>102</v>
      </c>
      <c r="Y88" t="s">
        <v>102</v>
      </c>
      <c r="Z88" t="s">
        <v>102</v>
      </c>
      <c r="AA88" t="s">
        <v>102</v>
      </c>
      <c r="AB88" t="s">
        <v>102</v>
      </c>
      <c r="AC88" t="s">
        <v>102</v>
      </c>
      <c r="AD88" t="s">
        <v>102</v>
      </c>
      <c r="AE88" t="s">
        <v>102</v>
      </c>
      <c r="AF88" t="s">
        <v>102</v>
      </c>
      <c r="AG88" t="s">
        <v>102</v>
      </c>
      <c r="AH88" t="s">
        <v>102</v>
      </c>
      <c r="AI88" t="s">
        <v>102</v>
      </c>
      <c r="AJ88" t="s">
        <v>102</v>
      </c>
      <c r="AK88" t="s">
        <v>102</v>
      </c>
      <c r="AL88" t="s">
        <v>102</v>
      </c>
      <c r="AM88" t="s">
        <v>102</v>
      </c>
      <c r="AN88" t="s">
        <v>102</v>
      </c>
      <c r="AO88" t="s">
        <v>102</v>
      </c>
      <c r="AP88" t="s">
        <v>102</v>
      </c>
      <c r="AQ88" t="s">
        <v>102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</row>
    <row r="89" spans="1:86">
      <c r="A89" t="s">
        <v>118</v>
      </c>
      <c r="B89" t="s">
        <v>102</v>
      </c>
      <c r="C89" t="s">
        <v>102</v>
      </c>
      <c r="D89" t="s">
        <v>102</v>
      </c>
      <c r="E89" t="s">
        <v>102</v>
      </c>
      <c r="F89" t="s">
        <v>102</v>
      </c>
      <c r="G89" t="s">
        <v>102</v>
      </c>
      <c r="H89" t="s">
        <v>102</v>
      </c>
      <c r="I89" t="s">
        <v>102</v>
      </c>
      <c r="J89" t="s">
        <v>102</v>
      </c>
      <c r="K89" t="s">
        <v>102</v>
      </c>
      <c r="L89" t="s">
        <v>102</v>
      </c>
      <c r="M89" t="s">
        <v>102</v>
      </c>
      <c r="N89" t="s">
        <v>102</v>
      </c>
      <c r="O89" t="s">
        <v>102</v>
      </c>
      <c r="P89" t="s">
        <v>102</v>
      </c>
      <c r="Q89" t="s">
        <v>102</v>
      </c>
      <c r="R89" t="s">
        <v>102</v>
      </c>
      <c r="S89" t="s">
        <v>102</v>
      </c>
      <c r="T89" t="s">
        <v>102</v>
      </c>
      <c r="U89" t="s">
        <v>102</v>
      </c>
      <c r="V89" t="s">
        <v>102</v>
      </c>
      <c r="W89" t="s">
        <v>102</v>
      </c>
      <c r="X89" t="s">
        <v>102</v>
      </c>
      <c r="Y89" t="s">
        <v>102</v>
      </c>
      <c r="Z89" t="s">
        <v>102</v>
      </c>
      <c r="AA89" t="s">
        <v>102</v>
      </c>
      <c r="AB89" t="s">
        <v>102</v>
      </c>
      <c r="AC89" t="s">
        <v>102</v>
      </c>
      <c r="AD89" t="s">
        <v>102</v>
      </c>
      <c r="AE89" t="s">
        <v>102</v>
      </c>
      <c r="AF89" t="s">
        <v>102</v>
      </c>
      <c r="AG89" t="s">
        <v>102</v>
      </c>
      <c r="AH89" t="s">
        <v>102</v>
      </c>
      <c r="AI89" t="s">
        <v>102</v>
      </c>
      <c r="AJ89" t="s">
        <v>102</v>
      </c>
      <c r="AK89" t="s">
        <v>102</v>
      </c>
      <c r="AL89" t="s">
        <v>102</v>
      </c>
      <c r="AM89" t="s">
        <v>102</v>
      </c>
      <c r="AN89" t="s">
        <v>102</v>
      </c>
      <c r="AO89" t="s">
        <v>102</v>
      </c>
      <c r="AP89" t="s">
        <v>102</v>
      </c>
      <c r="AQ89" t="s">
        <v>102</v>
      </c>
      <c r="AR89" t="s">
        <v>102</v>
      </c>
      <c r="AS89" t="s">
        <v>102</v>
      </c>
      <c r="AT89" t="s">
        <v>102</v>
      </c>
      <c r="AU89" t="s">
        <v>102</v>
      </c>
      <c r="AV89" t="s">
        <v>102</v>
      </c>
      <c r="AW89" t="s">
        <v>102</v>
      </c>
      <c r="AX89" t="s">
        <v>102</v>
      </c>
      <c r="AY89" t="s">
        <v>102</v>
      </c>
      <c r="AZ89" t="s">
        <v>102</v>
      </c>
      <c r="BA89" t="s">
        <v>102</v>
      </c>
      <c r="BB89" t="s">
        <v>102</v>
      </c>
      <c r="BC89" t="s">
        <v>102</v>
      </c>
      <c r="BD89" t="s">
        <v>102</v>
      </c>
      <c r="BE89" t="s">
        <v>102</v>
      </c>
      <c r="BF89" t="s">
        <v>102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</row>
  </sheetData>
  <sortState ref="A2:CH89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H89"/>
  <sheetViews>
    <sheetView workbookViewId="0">
      <selection activeCell="D18" sqref="D18"/>
    </sheetView>
  </sheetViews>
  <sheetFormatPr defaultRowHeight="15"/>
  <cols>
    <col min="1" max="1" width="27" bestFit="1" customWidth="1"/>
    <col min="2" max="86" width="4.140625" customWidth="1"/>
  </cols>
  <sheetData>
    <row r="1" spans="1:86">
      <c r="A1" s="4" t="s">
        <v>869</v>
      </c>
      <c r="B1" s="4">
        <v>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  <c r="AW1" s="4">
        <v>47</v>
      </c>
      <c r="AX1" s="4">
        <v>48</v>
      </c>
      <c r="AY1" s="4">
        <v>49</v>
      </c>
      <c r="AZ1" s="4">
        <v>50</v>
      </c>
      <c r="BA1" s="4">
        <v>51</v>
      </c>
      <c r="BB1" s="4">
        <v>52</v>
      </c>
      <c r="BC1" s="4">
        <v>53</v>
      </c>
      <c r="BD1" s="4">
        <v>54</v>
      </c>
      <c r="BE1" s="4">
        <v>55</v>
      </c>
      <c r="BF1" s="4">
        <v>56</v>
      </c>
      <c r="BG1" s="4">
        <v>57</v>
      </c>
      <c r="BH1" s="4">
        <v>58</v>
      </c>
      <c r="BI1" s="4">
        <v>59</v>
      </c>
      <c r="BJ1" s="4">
        <v>60</v>
      </c>
      <c r="BK1" s="4">
        <v>61</v>
      </c>
      <c r="BL1" s="4">
        <v>62</v>
      </c>
      <c r="BM1" s="4">
        <v>63</v>
      </c>
      <c r="BN1" s="4">
        <v>64</v>
      </c>
      <c r="BO1" s="4">
        <v>65</v>
      </c>
      <c r="BP1" s="4">
        <v>66</v>
      </c>
      <c r="BQ1" s="4">
        <v>67</v>
      </c>
      <c r="BR1" s="4">
        <v>68</v>
      </c>
      <c r="BS1" s="4">
        <v>69</v>
      </c>
      <c r="BT1" s="4">
        <v>70</v>
      </c>
      <c r="BU1" s="4">
        <v>71</v>
      </c>
      <c r="BV1" s="4">
        <v>72</v>
      </c>
      <c r="BW1" s="4">
        <v>73</v>
      </c>
      <c r="BX1" s="4">
        <v>74</v>
      </c>
      <c r="BY1" s="4">
        <v>75</v>
      </c>
      <c r="BZ1" s="4">
        <v>76</v>
      </c>
      <c r="CA1" s="4">
        <v>77</v>
      </c>
      <c r="CB1" s="4">
        <v>78</v>
      </c>
      <c r="CC1" s="4">
        <v>79</v>
      </c>
      <c r="CD1" s="4">
        <v>80</v>
      </c>
      <c r="CE1" s="4">
        <v>81</v>
      </c>
      <c r="CF1" s="4">
        <v>82</v>
      </c>
      <c r="CG1" s="4">
        <v>83</v>
      </c>
      <c r="CH1" s="4">
        <v>84</v>
      </c>
    </row>
    <row r="2" spans="1:86">
      <c r="A2" t="s">
        <v>159</v>
      </c>
      <c r="B2" t="s">
        <v>102</v>
      </c>
      <c r="C2" t="s">
        <v>102</v>
      </c>
      <c r="D2" t="s">
        <v>102</v>
      </c>
      <c r="E2" t="s">
        <v>102</v>
      </c>
      <c r="F2" t="s">
        <v>102</v>
      </c>
      <c r="G2" t="s">
        <v>102</v>
      </c>
      <c r="H2" t="s">
        <v>102</v>
      </c>
      <c r="I2" t="s">
        <v>102</v>
      </c>
      <c r="J2" t="s">
        <v>102</v>
      </c>
      <c r="K2" t="s">
        <v>102</v>
      </c>
      <c r="L2" t="s">
        <v>102</v>
      </c>
      <c r="M2" t="s">
        <v>102</v>
      </c>
      <c r="N2" t="s">
        <v>102</v>
      </c>
      <c r="O2" t="s">
        <v>102</v>
      </c>
      <c r="P2" t="s">
        <v>102</v>
      </c>
      <c r="Q2" t="s">
        <v>102</v>
      </c>
      <c r="R2" t="s">
        <v>102</v>
      </c>
      <c r="S2" t="s">
        <v>102</v>
      </c>
      <c r="T2" t="s">
        <v>102</v>
      </c>
      <c r="U2" t="s">
        <v>102</v>
      </c>
      <c r="V2" t="s">
        <v>102</v>
      </c>
      <c r="W2" t="s">
        <v>102</v>
      </c>
      <c r="X2" t="s">
        <v>102</v>
      </c>
      <c r="Y2" t="s">
        <v>102</v>
      </c>
      <c r="Z2" t="s">
        <v>102</v>
      </c>
      <c r="AA2" t="s">
        <v>102</v>
      </c>
      <c r="AB2" t="s">
        <v>102</v>
      </c>
      <c r="AC2" t="s">
        <v>102</v>
      </c>
      <c r="AD2" t="s">
        <v>102</v>
      </c>
      <c r="AE2" t="s">
        <v>102</v>
      </c>
      <c r="AF2" t="s">
        <v>102</v>
      </c>
      <c r="AG2" t="s">
        <v>102</v>
      </c>
      <c r="AH2" t="s">
        <v>102</v>
      </c>
      <c r="AI2" t="s">
        <v>102</v>
      </c>
      <c r="AJ2" t="s">
        <v>102</v>
      </c>
      <c r="AK2" t="s">
        <v>102</v>
      </c>
      <c r="AL2" t="s">
        <v>102</v>
      </c>
      <c r="AM2" t="s">
        <v>102</v>
      </c>
      <c r="AN2" t="s">
        <v>102</v>
      </c>
      <c r="AO2" t="s">
        <v>102</v>
      </c>
      <c r="AP2" t="s">
        <v>102</v>
      </c>
      <c r="AQ2" t="s">
        <v>102</v>
      </c>
      <c r="AR2" t="s">
        <v>102</v>
      </c>
      <c r="AS2" t="s">
        <v>102</v>
      </c>
      <c r="AT2" t="s">
        <v>102</v>
      </c>
      <c r="AU2" t="s">
        <v>102</v>
      </c>
      <c r="AV2" t="s">
        <v>102</v>
      </c>
      <c r="AW2" t="s">
        <v>102</v>
      </c>
      <c r="AX2" t="s">
        <v>102</v>
      </c>
      <c r="AY2" t="s">
        <v>102</v>
      </c>
      <c r="AZ2" t="s">
        <v>102</v>
      </c>
      <c r="BA2" t="s">
        <v>102</v>
      </c>
      <c r="BB2" t="s">
        <v>102</v>
      </c>
      <c r="BC2" t="s">
        <v>102</v>
      </c>
      <c r="BD2" t="s">
        <v>102</v>
      </c>
      <c r="BE2" t="s">
        <v>102</v>
      </c>
      <c r="BF2" t="s">
        <v>102</v>
      </c>
      <c r="BG2" t="s">
        <v>102</v>
      </c>
      <c r="BH2" t="s">
        <v>102</v>
      </c>
      <c r="BI2" t="s">
        <v>102</v>
      </c>
      <c r="BJ2" t="s">
        <v>102</v>
      </c>
      <c r="BK2" t="s">
        <v>102</v>
      </c>
      <c r="BL2" t="s">
        <v>102</v>
      </c>
      <c r="BM2" t="s">
        <v>102</v>
      </c>
      <c r="BN2" t="s">
        <v>102</v>
      </c>
      <c r="BO2" t="s">
        <v>102</v>
      </c>
      <c r="BP2" t="s">
        <v>102</v>
      </c>
      <c r="BQ2" t="s">
        <v>102</v>
      </c>
      <c r="BR2" t="s">
        <v>102</v>
      </c>
      <c r="BS2" t="s">
        <v>102</v>
      </c>
      <c r="BT2" t="s">
        <v>102</v>
      </c>
      <c r="BU2" t="s">
        <v>102</v>
      </c>
      <c r="BV2" t="s">
        <v>102</v>
      </c>
      <c r="BW2" t="s">
        <v>102</v>
      </c>
      <c r="BX2" t="s">
        <v>102</v>
      </c>
      <c r="BY2" t="s">
        <v>102</v>
      </c>
      <c r="BZ2" t="s">
        <v>102</v>
      </c>
      <c r="CA2" t="s">
        <v>102</v>
      </c>
      <c r="CB2" t="s">
        <v>102</v>
      </c>
      <c r="CC2" t="s">
        <v>102</v>
      </c>
      <c r="CD2">
        <v>0</v>
      </c>
      <c r="CE2">
        <v>0</v>
      </c>
      <c r="CF2">
        <v>0</v>
      </c>
      <c r="CG2">
        <v>0</v>
      </c>
      <c r="CH2">
        <v>0</v>
      </c>
    </row>
    <row r="3" spans="1:86">
      <c r="A3" t="s">
        <v>181</v>
      </c>
      <c r="B3">
        <v>0</v>
      </c>
      <c r="C3">
        <v>0</v>
      </c>
      <c r="D3">
        <v>0</v>
      </c>
      <c r="E3">
        <v>0</v>
      </c>
      <c r="F3">
        <v>0</v>
      </c>
      <c r="G3">
        <v>2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1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1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1</v>
      </c>
      <c r="BR3">
        <v>0</v>
      </c>
      <c r="BS3">
        <v>0</v>
      </c>
      <c r="BT3">
        <v>0</v>
      </c>
      <c r="BU3">
        <v>1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</row>
    <row r="4" spans="1:86">
      <c r="A4" t="s">
        <v>121</v>
      </c>
      <c r="B4" t="s">
        <v>102</v>
      </c>
      <c r="C4" t="s">
        <v>102</v>
      </c>
      <c r="D4" t="s">
        <v>102</v>
      </c>
      <c r="E4" t="s">
        <v>102</v>
      </c>
      <c r="F4" t="s">
        <v>102</v>
      </c>
      <c r="G4" t="s">
        <v>102</v>
      </c>
      <c r="H4" t="s">
        <v>102</v>
      </c>
      <c r="I4" t="s">
        <v>102</v>
      </c>
      <c r="J4" t="s">
        <v>102</v>
      </c>
      <c r="K4" t="s">
        <v>102</v>
      </c>
      <c r="L4" t="s">
        <v>102</v>
      </c>
      <c r="M4" t="s">
        <v>102</v>
      </c>
      <c r="N4" t="s">
        <v>102</v>
      </c>
      <c r="O4" t="s">
        <v>102</v>
      </c>
      <c r="P4" t="s">
        <v>102</v>
      </c>
      <c r="Q4" t="s">
        <v>102</v>
      </c>
      <c r="R4" t="s">
        <v>102</v>
      </c>
      <c r="S4" t="s">
        <v>102</v>
      </c>
      <c r="T4" t="s">
        <v>102</v>
      </c>
      <c r="U4" t="s">
        <v>102</v>
      </c>
      <c r="V4" t="s">
        <v>102</v>
      </c>
      <c r="W4" t="s">
        <v>102</v>
      </c>
      <c r="X4" t="s">
        <v>102</v>
      </c>
      <c r="Y4" t="s">
        <v>102</v>
      </c>
      <c r="Z4" t="s">
        <v>102</v>
      </c>
      <c r="AA4" t="s">
        <v>102</v>
      </c>
      <c r="AB4" t="s">
        <v>102</v>
      </c>
      <c r="AC4" t="s">
        <v>102</v>
      </c>
      <c r="AD4" t="s">
        <v>102</v>
      </c>
      <c r="AE4" t="s">
        <v>102</v>
      </c>
      <c r="AF4" t="s">
        <v>102</v>
      </c>
      <c r="AG4" t="s">
        <v>102</v>
      </c>
      <c r="AH4" t="s">
        <v>102</v>
      </c>
      <c r="AI4" t="s">
        <v>102</v>
      </c>
      <c r="AJ4" t="s">
        <v>102</v>
      </c>
      <c r="AK4" t="s">
        <v>102</v>
      </c>
      <c r="AL4" t="s">
        <v>102</v>
      </c>
      <c r="AM4" t="s">
        <v>102</v>
      </c>
      <c r="AN4" t="s">
        <v>102</v>
      </c>
      <c r="AO4" t="s">
        <v>102</v>
      </c>
      <c r="AP4" t="s">
        <v>102</v>
      </c>
      <c r="AQ4" t="s">
        <v>102</v>
      </c>
      <c r="AR4" t="s">
        <v>102</v>
      </c>
      <c r="AS4" t="s">
        <v>102</v>
      </c>
      <c r="AT4" t="s">
        <v>102</v>
      </c>
      <c r="AU4" t="s">
        <v>102</v>
      </c>
      <c r="AV4" t="s">
        <v>102</v>
      </c>
      <c r="AW4" t="s">
        <v>102</v>
      </c>
      <c r="AX4" t="s">
        <v>102</v>
      </c>
      <c r="AY4" t="s">
        <v>102</v>
      </c>
      <c r="AZ4" t="s">
        <v>102</v>
      </c>
      <c r="BA4" t="s">
        <v>102</v>
      </c>
      <c r="BB4" t="s">
        <v>102</v>
      </c>
      <c r="BC4" t="s">
        <v>102</v>
      </c>
      <c r="BD4" t="s">
        <v>102</v>
      </c>
      <c r="BE4" t="s">
        <v>102</v>
      </c>
      <c r="BF4" t="s">
        <v>102</v>
      </c>
      <c r="BG4" t="s">
        <v>102</v>
      </c>
      <c r="BH4" t="s">
        <v>102</v>
      </c>
      <c r="BI4" t="s">
        <v>102</v>
      </c>
      <c r="BJ4" t="s">
        <v>102</v>
      </c>
      <c r="BK4" t="s">
        <v>102</v>
      </c>
      <c r="BL4" t="s">
        <v>102</v>
      </c>
      <c r="BM4" t="s">
        <v>102</v>
      </c>
      <c r="BN4" t="s">
        <v>102</v>
      </c>
      <c r="BO4" t="s">
        <v>102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</row>
    <row r="5" spans="1:86">
      <c r="A5" t="s">
        <v>103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1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</row>
    <row r="6" spans="1:86">
      <c r="A6" t="s">
        <v>188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 t="s">
        <v>102</v>
      </c>
      <c r="Y6" t="s">
        <v>102</v>
      </c>
      <c r="Z6" t="s">
        <v>102</v>
      </c>
      <c r="AA6" t="s">
        <v>102</v>
      </c>
      <c r="AB6" t="s">
        <v>102</v>
      </c>
      <c r="AC6" t="s">
        <v>102</v>
      </c>
      <c r="AD6" t="s">
        <v>102</v>
      </c>
      <c r="AE6" t="s">
        <v>102</v>
      </c>
      <c r="AF6" t="s">
        <v>102</v>
      </c>
      <c r="AG6" t="s">
        <v>102</v>
      </c>
      <c r="AH6" t="s">
        <v>102</v>
      </c>
      <c r="AI6" t="s">
        <v>102</v>
      </c>
      <c r="AJ6" t="s">
        <v>102</v>
      </c>
      <c r="AK6" t="s">
        <v>102</v>
      </c>
      <c r="AL6" t="s">
        <v>102</v>
      </c>
      <c r="AM6" t="s">
        <v>102</v>
      </c>
      <c r="AN6" t="s">
        <v>102</v>
      </c>
      <c r="AO6" t="s">
        <v>102</v>
      </c>
      <c r="AP6" t="s">
        <v>102</v>
      </c>
      <c r="AQ6" t="s">
        <v>102</v>
      </c>
      <c r="AR6" t="s">
        <v>102</v>
      </c>
      <c r="AS6" t="s">
        <v>102</v>
      </c>
      <c r="AT6" t="s">
        <v>102</v>
      </c>
      <c r="AU6" t="s">
        <v>102</v>
      </c>
      <c r="AV6" t="s">
        <v>102</v>
      </c>
      <c r="AW6" t="s">
        <v>102</v>
      </c>
      <c r="AX6" t="s">
        <v>102</v>
      </c>
      <c r="AY6" t="s">
        <v>102</v>
      </c>
      <c r="AZ6" t="s">
        <v>102</v>
      </c>
      <c r="BA6" t="s">
        <v>102</v>
      </c>
      <c r="BB6" t="s">
        <v>102</v>
      </c>
      <c r="BC6" t="s">
        <v>102</v>
      </c>
      <c r="BD6" t="s">
        <v>102</v>
      </c>
      <c r="BE6" t="s">
        <v>102</v>
      </c>
      <c r="BF6" t="s">
        <v>102</v>
      </c>
      <c r="BG6" t="s">
        <v>102</v>
      </c>
      <c r="BH6" t="s">
        <v>102</v>
      </c>
      <c r="BI6" t="s">
        <v>102</v>
      </c>
      <c r="BJ6" t="s">
        <v>102</v>
      </c>
      <c r="BK6" t="s">
        <v>102</v>
      </c>
      <c r="BL6" t="s">
        <v>102</v>
      </c>
      <c r="BM6" t="s">
        <v>102</v>
      </c>
      <c r="BN6" t="s">
        <v>102</v>
      </c>
      <c r="BO6" t="s">
        <v>102</v>
      </c>
      <c r="BP6" t="s">
        <v>102</v>
      </c>
      <c r="BQ6" t="s">
        <v>102</v>
      </c>
      <c r="BR6" t="s">
        <v>102</v>
      </c>
      <c r="BS6" t="s">
        <v>102</v>
      </c>
      <c r="BT6" t="s">
        <v>102</v>
      </c>
      <c r="BU6" t="s">
        <v>102</v>
      </c>
      <c r="BV6" t="s">
        <v>102</v>
      </c>
      <c r="BW6" t="s">
        <v>102</v>
      </c>
      <c r="BX6" t="s">
        <v>102</v>
      </c>
      <c r="BY6" t="s">
        <v>102</v>
      </c>
      <c r="BZ6" t="s">
        <v>102</v>
      </c>
      <c r="CA6" t="s">
        <v>102</v>
      </c>
      <c r="CB6" t="s">
        <v>102</v>
      </c>
      <c r="CC6" t="s">
        <v>102</v>
      </c>
      <c r="CD6" t="s">
        <v>102</v>
      </c>
      <c r="CE6" t="s">
        <v>102</v>
      </c>
      <c r="CF6" t="s">
        <v>102</v>
      </c>
      <c r="CG6" t="s">
        <v>102</v>
      </c>
      <c r="CH6" t="s">
        <v>102</v>
      </c>
    </row>
    <row r="7" spans="1:86">
      <c r="A7" t="s">
        <v>186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</v>
      </c>
      <c r="V7">
        <v>0</v>
      </c>
      <c r="W7">
        <v>0</v>
      </c>
      <c r="X7" t="s">
        <v>102</v>
      </c>
      <c r="Y7" t="s">
        <v>102</v>
      </c>
      <c r="Z7" t="s">
        <v>102</v>
      </c>
      <c r="AA7" t="s">
        <v>102</v>
      </c>
      <c r="AB7" t="s">
        <v>102</v>
      </c>
      <c r="AC7" t="s">
        <v>102</v>
      </c>
      <c r="AD7" t="s">
        <v>102</v>
      </c>
      <c r="AE7" t="s">
        <v>102</v>
      </c>
      <c r="AF7" t="s">
        <v>102</v>
      </c>
      <c r="AG7" t="s">
        <v>102</v>
      </c>
      <c r="AH7" t="s">
        <v>102</v>
      </c>
      <c r="AI7" t="s">
        <v>102</v>
      </c>
      <c r="AJ7" t="s">
        <v>102</v>
      </c>
      <c r="AK7" t="s">
        <v>102</v>
      </c>
      <c r="AL7" t="s">
        <v>102</v>
      </c>
      <c r="AM7" t="s">
        <v>102</v>
      </c>
      <c r="AN7" t="s">
        <v>102</v>
      </c>
      <c r="AO7" t="s">
        <v>102</v>
      </c>
      <c r="AP7" t="s">
        <v>102</v>
      </c>
      <c r="AQ7" t="s">
        <v>102</v>
      </c>
      <c r="AR7" t="s">
        <v>102</v>
      </c>
      <c r="AS7" t="s">
        <v>102</v>
      </c>
      <c r="AT7" t="s">
        <v>102</v>
      </c>
      <c r="AU7" t="s">
        <v>102</v>
      </c>
      <c r="AV7" t="s">
        <v>102</v>
      </c>
      <c r="AW7" t="s">
        <v>102</v>
      </c>
      <c r="AX7" t="s">
        <v>102</v>
      </c>
      <c r="AY7" t="s">
        <v>102</v>
      </c>
      <c r="AZ7" t="s">
        <v>102</v>
      </c>
      <c r="BA7" t="s">
        <v>102</v>
      </c>
      <c r="BB7" t="s">
        <v>102</v>
      </c>
      <c r="BC7" t="s">
        <v>102</v>
      </c>
      <c r="BD7" t="s">
        <v>102</v>
      </c>
      <c r="BE7" t="s">
        <v>102</v>
      </c>
      <c r="BF7" t="s">
        <v>102</v>
      </c>
      <c r="BG7" t="s">
        <v>102</v>
      </c>
      <c r="BH7" t="s">
        <v>102</v>
      </c>
      <c r="BI7" t="s">
        <v>102</v>
      </c>
      <c r="BJ7" t="s">
        <v>102</v>
      </c>
      <c r="BK7" t="s">
        <v>102</v>
      </c>
      <c r="BL7" t="s">
        <v>102</v>
      </c>
      <c r="BM7" t="s">
        <v>102</v>
      </c>
      <c r="BN7" t="s">
        <v>102</v>
      </c>
      <c r="BO7" t="s">
        <v>102</v>
      </c>
      <c r="BP7" t="s">
        <v>102</v>
      </c>
      <c r="BQ7" t="s">
        <v>102</v>
      </c>
      <c r="BR7" t="s">
        <v>102</v>
      </c>
      <c r="BS7" t="s">
        <v>102</v>
      </c>
      <c r="BT7" t="s">
        <v>102</v>
      </c>
      <c r="BU7" t="s">
        <v>102</v>
      </c>
      <c r="BV7" t="s">
        <v>102</v>
      </c>
      <c r="BW7" t="s">
        <v>102</v>
      </c>
      <c r="BX7" t="s">
        <v>102</v>
      </c>
      <c r="BY7" t="s">
        <v>102</v>
      </c>
      <c r="BZ7" t="s">
        <v>102</v>
      </c>
      <c r="CA7" t="s">
        <v>102</v>
      </c>
      <c r="CB7" t="s">
        <v>102</v>
      </c>
      <c r="CC7" t="s">
        <v>102</v>
      </c>
      <c r="CD7" t="s">
        <v>102</v>
      </c>
      <c r="CE7" t="s">
        <v>102</v>
      </c>
      <c r="CF7" t="s">
        <v>102</v>
      </c>
      <c r="CG7" t="s">
        <v>102</v>
      </c>
      <c r="CH7" t="s">
        <v>102</v>
      </c>
    </row>
    <row r="8" spans="1:86">
      <c r="A8" t="s">
        <v>128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0</v>
      </c>
      <c r="W8">
        <v>0</v>
      </c>
      <c r="X8" t="s">
        <v>102</v>
      </c>
      <c r="Y8" t="s">
        <v>102</v>
      </c>
      <c r="Z8" t="s">
        <v>102</v>
      </c>
      <c r="AA8" t="s">
        <v>102</v>
      </c>
      <c r="AB8" t="s">
        <v>102</v>
      </c>
      <c r="AC8" t="s">
        <v>102</v>
      </c>
      <c r="AD8" t="s">
        <v>102</v>
      </c>
      <c r="AE8" t="s">
        <v>102</v>
      </c>
      <c r="AF8" t="s">
        <v>102</v>
      </c>
      <c r="AG8" t="s">
        <v>102</v>
      </c>
      <c r="AH8" t="s">
        <v>102</v>
      </c>
      <c r="AI8" t="s">
        <v>102</v>
      </c>
      <c r="AJ8" t="s">
        <v>102</v>
      </c>
      <c r="AK8" t="s">
        <v>102</v>
      </c>
      <c r="AL8" t="s">
        <v>102</v>
      </c>
      <c r="AM8" t="s">
        <v>102</v>
      </c>
      <c r="AN8" t="s">
        <v>102</v>
      </c>
      <c r="AO8" t="s">
        <v>102</v>
      </c>
      <c r="AP8" t="s">
        <v>102</v>
      </c>
      <c r="AQ8" t="s">
        <v>102</v>
      </c>
      <c r="AR8" t="s">
        <v>102</v>
      </c>
      <c r="AS8" t="s">
        <v>102</v>
      </c>
      <c r="AT8" t="s">
        <v>102</v>
      </c>
      <c r="AU8" t="s">
        <v>102</v>
      </c>
      <c r="AV8" t="s">
        <v>102</v>
      </c>
      <c r="AW8" t="s">
        <v>102</v>
      </c>
      <c r="AX8" t="s">
        <v>102</v>
      </c>
      <c r="AY8" t="s">
        <v>102</v>
      </c>
      <c r="AZ8" t="s">
        <v>102</v>
      </c>
      <c r="BA8" t="s">
        <v>102</v>
      </c>
      <c r="BB8" t="s">
        <v>102</v>
      </c>
      <c r="BC8" t="s">
        <v>102</v>
      </c>
      <c r="BD8" t="s">
        <v>102</v>
      </c>
      <c r="BE8" t="s">
        <v>102</v>
      </c>
      <c r="BF8" t="s">
        <v>102</v>
      </c>
      <c r="BG8" t="s">
        <v>102</v>
      </c>
      <c r="BH8" t="s">
        <v>102</v>
      </c>
      <c r="BI8" t="s">
        <v>102</v>
      </c>
      <c r="BJ8" t="s">
        <v>102</v>
      </c>
      <c r="BK8" t="s">
        <v>102</v>
      </c>
      <c r="BL8" t="s">
        <v>102</v>
      </c>
      <c r="BM8" t="s">
        <v>102</v>
      </c>
      <c r="BN8" t="s">
        <v>102</v>
      </c>
      <c r="BO8" t="s">
        <v>102</v>
      </c>
      <c r="BP8" t="s">
        <v>102</v>
      </c>
      <c r="BQ8" t="s">
        <v>102</v>
      </c>
      <c r="BR8" t="s">
        <v>102</v>
      </c>
      <c r="BS8" t="s">
        <v>102</v>
      </c>
      <c r="BT8" t="s">
        <v>102</v>
      </c>
      <c r="BU8" t="s">
        <v>102</v>
      </c>
      <c r="BV8" t="s">
        <v>102</v>
      </c>
      <c r="BW8" t="s">
        <v>102</v>
      </c>
      <c r="BX8" t="s">
        <v>102</v>
      </c>
      <c r="BY8" t="s">
        <v>102</v>
      </c>
      <c r="BZ8" t="s">
        <v>102</v>
      </c>
      <c r="CA8" t="s">
        <v>102</v>
      </c>
      <c r="CB8" t="s">
        <v>102</v>
      </c>
      <c r="CC8" t="s">
        <v>102</v>
      </c>
      <c r="CD8" t="s">
        <v>102</v>
      </c>
      <c r="CE8" t="s">
        <v>102</v>
      </c>
      <c r="CF8" t="s">
        <v>102</v>
      </c>
      <c r="CG8" t="s">
        <v>102</v>
      </c>
      <c r="CH8" t="s">
        <v>102</v>
      </c>
    </row>
    <row r="9" spans="1:86">
      <c r="A9" t="s">
        <v>130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 t="s">
        <v>102</v>
      </c>
      <c r="AO9" t="s">
        <v>102</v>
      </c>
      <c r="AP9" t="s">
        <v>102</v>
      </c>
      <c r="AQ9" t="s">
        <v>102</v>
      </c>
      <c r="AR9" t="s">
        <v>102</v>
      </c>
      <c r="AS9" t="s">
        <v>102</v>
      </c>
      <c r="AT9" t="s">
        <v>102</v>
      </c>
      <c r="AU9" t="s">
        <v>102</v>
      </c>
      <c r="AV9" t="s">
        <v>102</v>
      </c>
      <c r="AW9" t="s">
        <v>102</v>
      </c>
      <c r="AX9" t="s">
        <v>102</v>
      </c>
      <c r="AY9" t="s">
        <v>102</v>
      </c>
      <c r="AZ9" t="s">
        <v>102</v>
      </c>
      <c r="BA9" t="s">
        <v>102</v>
      </c>
      <c r="BB9" t="s">
        <v>102</v>
      </c>
      <c r="BC9" t="s">
        <v>102</v>
      </c>
      <c r="BD9" t="s">
        <v>102</v>
      </c>
      <c r="BE9" t="s">
        <v>102</v>
      </c>
      <c r="BF9" t="s">
        <v>102</v>
      </c>
      <c r="BG9" t="s">
        <v>102</v>
      </c>
      <c r="BH9" t="s">
        <v>102</v>
      </c>
      <c r="BI9" t="s">
        <v>102</v>
      </c>
      <c r="BJ9" t="s">
        <v>102</v>
      </c>
      <c r="BK9" t="s">
        <v>102</v>
      </c>
      <c r="BL9" t="s">
        <v>102</v>
      </c>
      <c r="BM9" t="s">
        <v>102</v>
      </c>
      <c r="BN9" t="s">
        <v>102</v>
      </c>
      <c r="BO9" t="s">
        <v>102</v>
      </c>
      <c r="BP9" t="s">
        <v>102</v>
      </c>
      <c r="BQ9" t="s">
        <v>102</v>
      </c>
      <c r="BR9" t="s">
        <v>102</v>
      </c>
      <c r="BS9" t="s">
        <v>102</v>
      </c>
      <c r="BT9" t="s">
        <v>102</v>
      </c>
      <c r="BU9" t="s">
        <v>102</v>
      </c>
      <c r="BV9" t="s">
        <v>102</v>
      </c>
      <c r="BW9" t="s">
        <v>102</v>
      </c>
      <c r="BX9" t="s">
        <v>102</v>
      </c>
      <c r="BY9" t="s">
        <v>102</v>
      </c>
      <c r="BZ9" t="s">
        <v>102</v>
      </c>
      <c r="CA9" t="s">
        <v>102</v>
      </c>
      <c r="CB9" t="s">
        <v>102</v>
      </c>
      <c r="CC9" t="s">
        <v>102</v>
      </c>
      <c r="CD9" t="s">
        <v>102</v>
      </c>
      <c r="CE9" t="s">
        <v>102</v>
      </c>
      <c r="CF9" t="s">
        <v>102</v>
      </c>
      <c r="CG9" t="s">
        <v>102</v>
      </c>
      <c r="CH9" t="s">
        <v>102</v>
      </c>
    </row>
    <row r="10" spans="1:86">
      <c r="A10" t="s">
        <v>133</v>
      </c>
      <c r="B10" t="s">
        <v>102</v>
      </c>
      <c r="C10" t="s">
        <v>102</v>
      </c>
      <c r="D10" t="s">
        <v>102</v>
      </c>
      <c r="E10" t="s">
        <v>102</v>
      </c>
      <c r="F10" t="s">
        <v>102</v>
      </c>
      <c r="G10" t="s">
        <v>102</v>
      </c>
      <c r="H10" t="s">
        <v>102</v>
      </c>
      <c r="I10" t="s">
        <v>102</v>
      </c>
      <c r="J10" t="s">
        <v>102</v>
      </c>
      <c r="K10" t="s">
        <v>102</v>
      </c>
      <c r="L10" t="s">
        <v>102</v>
      </c>
      <c r="M10" t="s">
        <v>102</v>
      </c>
      <c r="N10" t="s">
        <v>102</v>
      </c>
      <c r="O10" t="s">
        <v>102</v>
      </c>
      <c r="P10" t="s">
        <v>102</v>
      </c>
      <c r="Q10" t="s">
        <v>102</v>
      </c>
      <c r="R10" t="s">
        <v>102</v>
      </c>
      <c r="S10" t="s">
        <v>102</v>
      </c>
      <c r="T10" t="s">
        <v>102</v>
      </c>
      <c r="U10" t="s">
        <v>102</v>
      </c>
      <c r="V10" t="s">
        <v>102</v>
      </c>
      <c r="W10" t="s">
        <v>102</v>
      </c>
      <c r="X10" t="s">
        <v>102</v>
      </c>
      <c r="Y10" t="s">
        <v>102</v>
      </c>
      <c r="Z10" t="s">
        <v>102</v>
      </c>
      <c r="AA10" t="s">
        <v>102</v>
      </c>
      <c r="AB10" t="s">
        <v>102</v>
      </c>
      <c r="AC10" t="s">
        <v>102</v>
      </c>
      <c r="AD10" t="s">
        <v>102</v>
      </c>
      <c r="AE10" t="s">
        <v>102</v>
      </c>
      <c r="AF10" t="s">
        <v>102</v>
      </c>
      <c r="AG10" t="s">
        <v>102</v>
      </c>
      <c r="AH10" t="s">
        <v>102</v>
      </c>
      <c r="AI10" t="s">
        <v>102</v>
      </c>
      <c r="AJ10" t="s">
        <v>102</v>
      </c>
      <c r="AK10" t="s">
        <v>102</v>
      </c>
      <c r="AL10" t="s">
        <v>102</v>
      </c>
      <c r="AM10" t="s">
        <v>102</v>
      </c>
      <c r="AN10" t="s">
        <v>102</v>
      </c>
      <c r="AO10" t="s">
        <v>102</v>
      </c>
      <c r="AP10" t="s">
        <v>102</v>
      </c>
      <c r="AQ10" t="s">
        <v>102</v>
      </c>
      <c r="AR10" t="s">
        <v>102</v>
      </c>
      <c r="AS10" t="s">
        <v>102</v>
      </c>
      <c r="AT10" t="s">
        <v>102</v>
      </c>
      <c r="AU10" t="s">
        <v>102</v>
      </c>
      <c r="AV10" t="s">
        <v>102</v>
      </c>
      <c r="AW10" t="s">
        <v>102</v>
      </c>
      <c r="AX10" t="s">
        <v>102</v>
      </c>
      <c r="AY10" t="s">
        <v>102</v>
      </c>
      <c r="AZ10" t="s">
        <v>102</v>
      </c>
      <c r="BA10" t="s">
        <v>102</v>
      </c>
      <c r="BB10" t="s">
        <v>102</v>
      </c>
      <c r="BC10" t="s">
        <v>102</v>
      </c>
      <c r="BD10" t="s">
        <v>102</v>
      </c>
      <c r="BE10" t="s">
        <v>102</v>
      </c>
      <c r="BF10" t="s">
        <v>102</v>
      </c>
      <c r="BG10" t="s">
        <v>102</v>
      </c>
      <c r="BH10" t="s">
        <v>102</v>
      </c>
      <c r="BI10" t="s">
        <v>102</v>
      </c>
      <c r="BJ10" t="s">
        <v>102</v>
      </c>
      <c r="BK10" t="s">
        <v>102</v>
      </c>
      <c r="BL10" t="s">
        <v>102</v>
      </c>
      <c r="BM10" t="s">
        <v>102</v>
      </c>
      <c r="BN10" t="s">
        <v>102</v>
      </c>
      <c r="BO10" t="s">
        <v>102</v>
      </c>
      <c r="BP10" t="s">
        <v>102</v>
      </c>
      <c r="BQ10" t="s">
        <v>102</v>
      </c>
      <c r="BR10" t="s">
        <v>102</v>
      </c>
      <c r="BS10" t="s">
        <v>102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</row>
    <row r="11" spans="1:86">
      <c r="A11" t="s">
        <v>169</v>
      </c>
      <c r="B11" t="s">
        <v>102</v>
      </c>
      <c r="C11" t="s">
        <v>102</v>
      </c>
      <c r="D11" t="s">
        <v>102</v>
      </c>
      <c r="E11" t="s">
        <v>102</v>
      </c>
      <c r="F11" t="s">
        <v>102</v>
      </c>
      <c r="G11" t="s">
        <v>102</v>
      </c>
      <c r="H11" t="s">
        <v>102</v>
      </c>
      <c r="I11" t="s">
        <v>102</v>
      </c>
      <c r="J11" t="s">
        <v>102</v>
      </c>
      <c r="K11" t="s">
        <v>102</v>
      </c>
      <c r="L11" t="s">
        <v>102</v>
      </c>
      <c r="M11" t="s">
        <v>102</v>
      </c>
      <c r="N11" t="s">
        <v>102</v>
      </c>
      <c r="O11" t="s">
        <v>102</v>
      </c>
      <c r="P11" t="s">
        <v>102</v>
      </c>
      <c r="Q11" t="s">
        <v>102</v>
      </c>
      <c r="R11" t="s">
        <v>102</v>
      </c>
      <c r="S11" t="s">
        <v>102</v>
      </c>
      <c r="T11" t="s">
        <v>102</v>
      </c>
      <c r="U11" t="s">
        <v>102</v>
      </c>
      <c r="V11" t="s">
        <v>102</v>
      </c>
      <c r="W11" t="s">
        <v>102</v>
      </c>
      <c r="X11" t="s">
        <v>102</v>
      </c>
      <c r="Y11" t="s">
        <v>102</v>
      </c>
      <c r="Z11" t="s">
        <v>102</v>
      </c>
      <c r="AA11" t="s">
        <v>102</v>
      </c>
      <c r="AB11" t="s">
        <v>102</v>
      </c>
      <c r="AC11" t="s">
        <v>102</v>
      </c>
      <c r="AD11" t="s">
        <v>102</v>
      </c>
      <c r="AE11" t="s">
        <v>102</v>
      </c>
      <c r="AF11" t="s">
        <v>102</v>
      </c>
      <c r="AG11" t="s">
        <v>102</v>
      </c>
      <c r="AH11" t="s">
        <v>102</v>
      </c>
      <c r="AI11" t="s">
        <v>102</v>
      </c>
      <c r="AJ11" t="s">
        <v>102</v>
      </c>
      <c r="AK11" t="s">
        <v>102</v>
      </c>
      <c r="AL11" t="s">
        <v>102</v>
      </c>
      <c r="AM11" t="s">
        <v>102</v>
      </c>
      <c r="AN11" t="s">
        <v>102</v>
      </c>
      <c r="AO11" t="s">
        <v>102</v>
      </c>
      <c r="AP11" t="s">
        <v>102</v>
      </c>
      <c r="AQ11" t="s">
        <v>102</v>
      </c>
      <c r="AR11" t="s">
        <v>102</v>
      </c>
      <c r="AS11" t="s">
        <v>102</v>
      </c>
      <c r="AT11" t="s">
        <v>102</v>
      </c>
      <c r="AU11" t="s">
        <v>102</v>
      </c>
      <c r="AV11" t="s">
        <v>102</v>
      </c>
      <c r="AW11" t="s">
        <v>102</v>
      </c>
      <c r="AX11" t="s">
        <v>102</v>
      </c>
      <c r="AY11" t="s">
        <v>102</v>
      </c>
      <c r="AZ11" t="s">
        <v>102</v>
      </c>
      <c r="BA11" t="s">
        <v>102</v>
      </c>
      <c r="BB11" t="s">
        <v>102</v>
      </c>
      <c r="BC11" t="s">
        <v>102</v>
      </c>
      <c r="BD11" t="s">
        <v>102</v>
      </c>
      <c r="BE11" t="s">
        <v>102</v>
      </c>
      <c r="BF11" t="s">
        <v>102</v>
      </c>
      <c r="BG11" t="s">
        <v>102</v>
      </c>
      <c r="BH11" t="s">
        <v>102</v>
      </c>
      <c r="BI11" t="s">
        <v>102</v>
      </c>
      <c r="BJ11" t="s">
        <v>102</v>
      </c>
      <c r="BK11" t="s">
        <v>102</v>
      </c>
      <c r="BL11" t="s">
        <v>102</v>
      </c>
      <c r="BM11" t="s">
        <v>102</v>
      </c>
      <c r="BN11" t="s">
        <v>102</v>
      </c>
      <c r="BO11" t="s">
        <v>102</v>
      </c>
      <c r="BP11" t="s">
        <v>102</v>
      </c>
      <c r="BQ11" t="s">
        <v>102</v>
      </c>
      <c r="BR11" t="s">
        <v>102</v>
      </c>
      <c r="BS11" t="s">
        <v>102</v>
      </c>
      <c r="BT11" t="s">
        <v>102</v>
      </c>
      <c r="BU11" t="s">
        <v>102</v>
      </c>
      <c r="BV11" t="s">
        <v>102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</row>
    <row r="12" spans="1:86">
      <c r="A12" t="s">
        <v>171</v>
      </c>
      <c r="B12" t="s">
        <v>102</v>
      </c>
      <c r="C12" t="s">
        <v>102</v>
      </c>
      <c r="D12" t="s">
        <v>102</v>
      </c>
      <c r="E12" t="s">
        <v>102</v>
      </c>
      <c r="F12" t="s">
        <v>102</v>
      </c>
      <c r="G12" t="s">
        <v>102</v>
      </c>
      <c r="H12" t="s">
        <v>102</v>
      </c>
      <c r="I12" t="s">
        <v>102</v>
      </c>
      <c r="J12" t="s">
        <v>102</v>
      </c>
      <c r="K12" t="s">
        <v>102</v>
      </c>
      <c r="L12" t="s">
        <v>102</v>
      </c>
      <c r="M12" t="s">
        <v>102</v>
      </c>
      <c r="N12" t="s">
        <v>102</v>
      </c>
      <c r="O12" t="s">
        <v>102</v>
      </c>
      <c r="P12" t="s">
        <v>102</v>
      </c>
      <c r="Q12" t="s">
        <v>102</v>
      </c>
      <c r="R12" t="s">
        <v>102</v>
      </c>
      <c r="S12" t="s">
        <v>102</v>
      </c>
      <c r="T12" t="s">
        <v>102</v>
      </c>
      <c r="U12" t="s">
        <v>102</v>
      </c>
      <c r="V12" t="s">
        <v>102</v>
      </c>
      <c r="W12" t="s">
        <v>102</v>
      </c>
      <c r="X12" t="s">
        <v>102</v>
      </c>
      <c r="Y12" t="s">
        <v>102</v>
      </c>
      <c r="Z12" t="s">
        <v>102</v>
      </c>
      <c r="AA12" t="s">
        <v>102</v>
      </c>
      <c r="AB12" t="s">
        <v>102</v>
      </c>
      <c r="AC12" t="s">
        <v>102</v>
      </c>
      <c r="AD12" t="s">
        <v>102</v>
      </c>
      <c r="AE12" t="s">
        <v>102</v>
      </c>
      <c r="AF12" t="s">
        <v>102</v>
      </c>
      <c r="AG12" t="s">
        <v>102</v>
      </c>
      <c r="AH12" t="s">
        <v>102</v>
      </c>
      <c r="AI12" t="s">
        <v>102</v>
      </c>
      <c r="AJ12" t="s">
        <v>102</v>
      </c>
      <c r="AK12" t="s">
        <v>102</v>
      </c>
      <c r="AL12" t="s">
        <v>102</v>
      </c>
      <c r="AM12" t="s">
        <v>102</v>
      </c>
      <c r="AN12" t="s">
        <v>102</v>
      </c>
      <c r="AO12" t="s">
        <v>102</v>
      </c>
      <c r="AP12" t="s">
        <v>102</v>
      </c>
      <c r="AQ12" t="s">
        <v>102</v>
      </c>
      <c r="AR12" t="s">
        <v>102</v>
      </c>
      <c r="AS12" t="s">
        <v>102</v>
      </c>
      <c r="AT12" t="s">
        <v>102</v>
      </c>
      <c r="AU12" t="s">
        <v>102</v>
      </c>
      <c r="AV12" t="s">
        <v>102</v>
      </c>
      <c r="AW12" t="s">
        <v>102</v>
      </c>
      <c r="AX12" t="s">
        <v>102</v>
      </c>
      <c r="AY12" t="s">
        <v>102</v>
      </c>
      <c r="AZ12" t="s">
        <v>102</v>
      </c>
      <c r="BA12" t="s">
        <v>102</v>
      </c>
      <c r="BB12" t="s">
        <v>102</v>
      </c>
      <c r="BC12" t="s">
        <v>102</v>
      </c>
      <c r="BD12" t="s">
        <v>102</v>
      </c>
      <c r="BE12" t="s">
        <v>102</v>
      </c>
      <c r="BF12" t="s">
        <v>102</v>
      </c>
      <c r="BG12" t="s">
        <v>102</v>
      </c>
      <c r="BH12" t="s">
        <v>102</v>
      </c>
      <c r="BI12" t="s">
        <v>102</v>
      </c>
      <c r="BJ12" t="s">
        <v>102</v>
      </c>
      <c r="BK12" t="s">
        <v>102</v>
      </c>
      <c r="BL12" t="s">
        <v>102</v>
      </c>
      <c r="BM12" t="s">
        <v>102</v>
      </c>
      <c r="BN12" t="s">
        <v>102</v>
      </c>
      <c r="BO12" t="s">
        <v>102</v>
      </c>
      <c r="BP12" t="s">
        <v>102</v>
      </c>
      <c r="BQ12" t="s">
        <v>102</v>
      </c>
      <c r="BR12" t="s">
        <v>102</v>
      </c>
      <c r="BS12" t="s">
        <v>102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</row>
    <row r="13" spans="1:86">
      <c r="A13" t="s">
        <v>135</v>
      </c>
      <c r="B13" t="s">
        <v>102</v>
      </c>
      <c r="C13" t="s">
        <v>102</v>
      </c>
      <c r="D13" t="s">
        <v>102</v>
      </c>
      <c r="E13" t="s">
        <v>102</v>
      </c>
      <c r="F13" t="s">
        <v>102</v>
      </c>
      <c r="G13" t="s">
        <v>102</v>
      </c>
      <c r="H13" t="s">
        <v>102</v>
      </c>
      <c r="I13" t="s">
        <v>102</v>
      </c>
      <c r="J13" t="s">
        <v>102</v>
      </c>
      <c r="K13" t="s">
        <v>102</v>
      </c>
      <c r="L13" t="s">
        <v>102</v>
      </c>
      <c r="M13" t="s">
        <v>102</v>
      </c>
      <c r="N13" t="s">
        <v>102</v>
      </c>
      <c r="O13" t="s">
        <v>102</v>
      </c>
      <c r="P13" t="s">
        <v>102</v>
      </c>
      <c r="Q13" t="s">
        <v>102</v>
      </c>
      <c r="R13" t="s">
        <v>102</v>
      </c>
      <c r="S13" t="s">
        <v>102</v>
      </c>
      <c r="T13" t="s">
        <v>102</v>
      </c>
      <c r="U13" t="s">
        <v>102</v>
      </c>
      <c r="V13" t="s">
        <v>102</v>
      </c>
      <c r="W13" t="s">
        <v>102</v>
      </c>
      <c r="X13" t="s">
        <v>102</v>
      </c>
      <c r="Y13" t="s">
        <v>102</v>
      </c>
      <c r="Z13" t="s">
        <v>102</v>
      </c>
      <c r="AA13" t="s">
        <v>102</v>
      </c>
      <c r="AB13" t="s">
        <v>102</v>
      </c>
      <c r="AC13" t="s">
        <v>102</v>
      </c>
      <c r="AD13" t="s">
        <v>102</v>
      </c>
      <c r="AE13" t="s">
        <v>102</v>
      </c>
      <c r="AF13" t="s">
        <v>102</v>
      </c>
      <c r="AG13" t="s">
        <v>102</v>
      </c>
      <c r="AH13" t="s">
        <v>102</v>
      </c>
      <c r="AI13" t="s">
        <v>102</v>
      </c>
      <c r="AJ13" t="s">
        <v>102</v>
      </c>
      <c r="AK13" t="s">
        <v>102</v>
      </c>
      <c r="AL13" t="s">
        <v>102</v>
      </c>
      <c r="AM13" t="s">
        <v>102</v>
      </c>
      <c r="AN13" t="s">
        <v>102</v>
      </c>
      <c r="AO13" t="s">
        <v>102</v>
      </c>
      <c r="AP13" t="s">
        <v>102</v>
      </c>
      <c r="AQ13" t="s">
        <v>102</v>
      </c>
      <c r="AR13" t="s">
        <v>102</v>
      </c>
      <c r="AS13" t="s">
        <v>102</v>
      </c>
      <c r="AT13" t="s">
        <v>102</v>
      </c>
      <c r="AU13" t="s">
        <v>102</v>
      </c>
      <c r="AV13" t="s">
        <v>102</v>
      </c>
      <c r="AW13" t="s">
        <v>102</v>
      </c>
      <c r="AX13" t="s">
        <v>102</v>
      </c>
      <c r="AY13" t="s">
        <v>102</v>
      </c>
      <c r="AZ13" t="s">
        <v>102</v>
      </c>
      <c r="BA13" t="s">
        <v>102</v>
      </c>
      <c r="BB13" t="s">
        <v>102</v>
      </c>
      <c r="BC13" t="s">
        <v>102</v>
      </c>
      <c r="BD13" t="s">
        <v>102</v>
      </c>
      <c r="BE13" t="s">
        <v>102</v>
      </c>
      <c r="BF13" t="s">
        <v>102</v>
      </c>
      <c r="BG13" t="s">
        <v>102</v>
      </c>
      <c r="BH13" t="s">
        <v>102</v>
      </c>
      <c r="BI13" t="s">
        <v>102</v>
      </c>
      <c r="BJ13" t="s">
        <v>102</v>
      </c>
      <c r="BK13" t="s">
        <v>102</v>
      </c>
      <c r="BL13" t="s">
        <v>102</v>
      </c>
      <c r="BM13" t="s">
        <v>102</v>
      </c>
      <c r="BN13" t="s">
        <v>102</v>
      </c>
      <c r="BO13" t="s">
        <v>102</v>
      </c>
      <c r="BP13" t="s">
        <v>102</v>
      </c>
      <c r="BQ13" t="s">
        <v>102</v>
      </c>
      <c r="BR13" t="s">
        <v>102</v>
      </c>
      <c r="BS13" t="s">
        <v>102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</row>
    <row r="14" spans="1:86">
      <c r="A14" t="s">
        <v>176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1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</row>
    <row r="15" spans="1:86">
      <c r="A15" t="s">
        <v>117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1</v>
      </c>
      <c r="Q15">
        <v>1</v>
      </c>
      <c r="R15">
        <v>0</v>
      </c>
      <c r="S15">
        <v>0</v>
      </c>
      <c r="T15">
        <v>0</v>
      </c>
      <c r="U15">
        <v>1</v>
      </c>
      <c r="V15">
        <v>0</v>
      </c>
      <c r="W15">
        <v>0</v>
      </c>
      <c r="X15">
        <v>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1</v>
      </c>
      <c r="AP15">
        <v>1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1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</row>
    <row r="16" spans="1:86">
      <c r="A16" t="s">
        <v>155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1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2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2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</row>
    <row r="17" spans="1:86">
      <c r="A17" t="s">
        <v>105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1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1</v>
      </c>
      <c r="AW17">
        <v>0</v>
      </c>
      <c r="AX17">
        <v>0</v>
      </c>
      <c r="AY17">
        <v>1</v>
      </c>
      <c r="AZ17">
        <v>0</v>
      </c>
      <c r="BA17">
        <v>0</v>
      </c>
      <c r="BB17">
        <v>0</v>
      </c>
      <c r="BC17">
        <v>1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</row>
    <row r="18" spans="1:86">
      <c r="A18" t="s">
        <v>154</v>
      </c>
      <c r="B18" t="s">
        <v>102</v>
      </c>
      <c r="C18" t="s">
        <v>102</v>
      </c>
      <c r="D18" t="s">
        <v>102</v>
      </c>
      <c r="E18" t="s">
        <v>102</v>
      </c>
      <c r="F18" t="s">
        <v>102</v>
      </c>
      <c r="G18" t="s">
        <v>102</v>
      </c>
      <c r="H18" t="s">
        <v>102</v>
      </c>
      <c r="I18" t="s">
        <v>102</v>
      </c>
      <c r="J18" t="s">
        <v>102</v>
      </c>
      <c r="K18" t="s">
        <v>102</v>
      </c>
      <c r="L18" t="s">
        <v>102</v>
      </c>
      <c r="M18" t="s">
        <v>102</v>
      </c>
      <c r="N18" t="s">
        <v>102</v>
      </c>
      <c r="O18" t="s">
        <v>102</v>
      </c>
      <c r="P18" t="s">
        <v>102</v>
      </c>
      <c r="Q18" t="s">
        <v>102</v>
      </c>
      <c r="R18" t="s">
        <v>102</v>
      </c>
      <c r="S18" t="s">
        <v>102</v>
      </c>
      <c r="T18" t="s">
        <v>102</v>
      </c>
      <c r="U18" t="s">
        <v>102</v>
      </c>
      <c r="V18" t="s">
        <v>102</v>
      </c>
      <c r="W18" t="s">
        <v>102</v>
      </c>
      <c r="X18" t="s">
        <v>102</v>
      </c>
      <c r="Y18" t="s">
        <v>102</v>
      </c>
      <c r="Z18" t="s">
        <v>102</v>
      </c>
      <c r="AA18" t="s">
        <v>102</v>
      </c>
      <c r="AB18" t="s">
        <v>102</v>
      </c>
      <c r="AC18" t="s">
        <v>102</v>
      </c>
      <c r="AD18" t="s">
        <v>102</v>
      </c>
      <c r="AE18" t="s">
        <v>102</v>
      </c>
      <c r="AF18" t="s">
        <v>102</v>
      </c>
      <c r="AG18" t="s">
        <v>102</v>
      </c>
      <c r="AH18" t="s">
        <v>102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2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1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</row>
    <row r="19" spans="1:86">
      <c r="A19" t="s">
        <v>144</v>
      </c>
      <c r="B19" t="s">
        <v>102</v>
      </c>
      <c r="C19" t="s">
        <v>102</v>
      </c>
      <c r="D19" t="s">
        <v>102</v>
      </c>
      <c r="E19" t="s">
        <v>102</v>
      </c>
      <c r="F19" t="s">
        <v>102</v>
      </c>
      <c r="G19" t="s">
        <v>102</v>
      </c>
      <c r="H19" t="s">
        <v>102</v>
      </c>
      <c r="I19" t="s">
        <v>102</v>
      </c>
      <c r="J19" t="s">
        <v>102</v>
      </c>
      <c r="K19" t="s">
        <v>102</v>
      </c>
      <c r="L19" t="s">
        <v>102</v>
      </c>
      <c r="M19" t="s">
        <v>102</v>
      </c>
      <c r="N19" t="s">
        <v>102</v>
      </c>
      <c r="O19" t="s">
        <v>102</v>
      </c>
      <c r="P19" t="s">
        <v>102</v>
      </c>
      <c r="Q19" t="s">
        <v>102</v>
      </c>
      <c r="R19" t="s">
        <v>102</v>
      </c>
      <c r="S19" t="s">
        <v>102</v>
      </c>
      <c r="T19" t="s">
        <v>102</v>
      </c>
      <c r="U19" t="s">
        <v>102</v>
      </c>
      <c r="V19" t="s">
        <v>102</v>
      </c>
      <c r="W19" t="s">
        <v>102</v>
      </c>
      <c r="X19" t="s">
        <v>102</v>
      </c>
      <c r="Y19" t="s">
        <v>102</v>
      </c>
      <c r="Z19" t="s">
        <v>102</v>
      </c>
      <c r="AA19" t="s">
        <v>102</v>
      </c>
      <c r="AB19" t="s">
        <v>102</v>
      </c>
      <c r="AC19" t="s">
        <v>102</v>
      </c>
      <c r="AD19" t="s">
        <v>102</v>
      </c>
      <c r="AE19" t="s">
        <v>102</v>
      </c>
      <c r="AF19" t="s">
        <v>102</v>
      </c>
      <c r="AG19" t="s">
        <v>102</v>
      </c>
      <c r="AH19" t="s">
        <v>102</v>
      </c>
      <c r="AI19" t="s">
        <v>102</v>
      </c>
      <c r="AJ19" t="s">
        <v>102</v>
      </c>
      <c r="AK19" t="s">
        <v>102</v>
      </c>
      <c r="AL19" t="s">
        <v>102</v>
      </c>
      <c r="AM19" t="s">
        <v>102</v>
      </c>
      <c r="AN19" t="s">
        <v>102</v>
      </c>
      <c r="AO19" t="s">
        <v>102</v>
      </c>
      <c r="AP19" t="s">
        <v>102</v>
      </c>
      <c r="AQ19" t="s">
        <v>102</v>
      </c>
      <c r="AR19" t="s">
        <v>102</v>
      </c>
      <c r="AS19" t="s">
        <v>102</v>
      </c>
      <c r="AT19" t="s">
        <v>102</v>
      </c>
      <c r="AU19" t="s">
        <v>102</v>
      </c>
      <c r="AV19" t="s">
        <v>102</v>
      </c>
      <c r="AW19" t="s">
        <v>102</v>
      </c>
      <c r="AX19" t="s">
        <v>102</v>
      </c>
      <c r="AY19" t="s">
        <v>102</v>
      </c>
      <c r="AZ19" t="s">
        <v>102</v>
      </c>
      <c r="BA19" t="s">
        <v>102</v>
      </c>
      <c r="BB19" t="s">
        <v>102</v>
      </c>
      <c r="BC19" t="s">
        <v>102</v>
      </c>
      <c r="BD19" t="s">
        <v>102</v>
      </c>
      <c r="BE19" t="s">
        <v>102</v>
      </c>
      <c r="BF19" t="s">
        <v>102</v>
      </c>
      <c r="BG19" t="s">
        <v>102</v>
      </c>
      <c r="BH19" t="s">
        <v>102</v>
      </c>
      <c r="BI19" t="s">
        <v>102</v>
      </c>
      <c r="BJ19" t="s">
        <v>102</v>
      </c>
      <c r="BK19" t="s">
        <v>102</v>
      </c>
      <c r="BL19" t="s">
        <v>102</v>
      </c>
      <c r="BM19" t="s">
        <v>102</v>
      </c>
      <c r="BN19" t="s">
        <v>102</v>
      </c>
      <c r="BO19" t="s">
        <v>102</v>
      </c>
      <c r="BP19" t="s">
        <v>102</v>
      </c>
      <c r="BQ19" t="s">
        <v>102</v>
      </c>
      <c r="BR19" t="s">
        <v>102</v>
      </c>
      <c r="BS19" t="s">
        <v>102</v>
      </c>
      <c r="BT19" t="s">
        <v>102</v>
      </c>
      <c r="BU19" t="s">
        <v>102</v>
      </c>
      <c r="BV19" t="s">
        <v>102</v>
      </c>
      <c r="BW19" t="s">
        <v>102</v>
      </c>
      <c r="BX19" t="s">
        <v>102</v>
      </c>
      <c r="BY19" t="s">
        <v>102</v>
      </c>
      <c r="BZ19" t="s">
        <v>102</v>
      </c>
      <c r="CA19" t="s">
        <v>102</v>
      </c>
      <c r="CB19" t="s">
        <v>102</v>
      </c>
      <c r="CC19" t="s">
        <v>102</v>
      </c>
      <c r="CD19" t="s">
        <v>102</v>
      </c>
      <c r="CE19" t="s">
        <v>102</v>
      </c>
      <c r="CF19" t="s">
        <v>102</v>
      </c>
      <c r="CG19">
        <v>0</v>
      </c>
      <c r="CH19">
        <v>0</v>
      </c>
    </row>
    <row r="20" spans="1:86">
      <c r="A20" t="s">
        <v>174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1</v>
      </c>
      <c r="V20">
        <v>0</v>
      </c>
      <c r="W20">
        <v>0</v>
      </c>
      <c r="X20" t="s">
        <v>102</v>
      </c>
      <c r="Y20" t="s">
        <v>102</v>
      </c>
      <c r="Z20" t="s">
        <v>102</v>
      </c>
      <c r="AA20" t="s">
        <v>102</v>
      </c>
      <c r="AB20" t="s">
        <v>102</v>
      </c>
      <c r="AC20" t="s">
        <v>102</v>
      </c>
      <c r="AD20" t="s">
        <v>102</v>
      </c>
      <c r="AE20" t="s">
        <v>102</v>
      </c>
      <c r="AF20" t="s">
        <v>102</v>
      </c>
      <c r="AG20" t="s">
        <v>102</v>
      </c>
      <c r="AH20" t="s">
        <v>102</v>
      </c>
      <c r="AI20" t="s">
        <v>102</v>
      </c>
      <c r="AJ20" t="s">
        <v>102</v>
      </c>
      <c r="AK20" t="s">
        <v>102</v>
      </c>
      <c r="AL20" t="s">
        <v>102</v>
      </c>
      <c r="AM20" t="s">
        <v>102</v>
      </c>
      <c r="AN20" t="s">
        <v>102</v>
      </c>
      <c r="AO20" t="s">
        <v>102</v>
      </c>
      <c r="AP20" t="s">
        <v>102</v>
      </c>
      <c r="AQ20" t="s">
        <v>102</v>
      </c>
      <c r="AR20" t="s">
        <v>102</v>
      </c>
      <c r="AS20" t="s">
        <v>102</v>
      </c>
      <c r="AT20" t="s">
        <v>102</v>
      </c>
      <c r="AU20" t="s">
        <v>102</v>
      </c>
      <c r="AV20" t="s">
        <v>102</v>
      </c>
      <c r="AW20" t="s">
        <v>102</v>
      </c>
      <c r="AX20" t="s">
        <v>102</v>
      </c>
      <c r="AY20" t="s">
        <v>102</v>
      </c>
      <c r="AZ20" t="s">
        <v>102</v>
      </c>
      <c r="BA20" t="s">
        <v>102</v>
      </c>
      <c r="BB20" t="s">
        <v>102</v>
      </c>
      <c r="BC20" t="s">
        <v>102</v>
      </c>
      <c r="BD20" t="s">
        <v>102</v>
      </c>
      <c r="BE20" t="s">
        <v>102</v>
      </c>
      <c r="BF20" t="s">
        <v>102</v>
      </c>
      <c r="BG20" t="s">
        <v>102</v>
      </c>
      <c r="BH20" t="s">
        <v>102</v>
      </c>
      <c r="BI20" t="s">
        <v>102</v>
      </c>
      <c r="BJ20" t="s">
        <v>102</v>
      </c>
      <c r="BK20" t="s">
        <v>102</v>
      </c>
      <c r="BL20" t="s">
        <v>102</v>
      </c>
      <c r="BM20" t="s">
        <v>102</v>
      </c>
      <c r="BN20" t="s">
        <v>102</v>
      </c>
      <c r="BO20" t="s">
        <v>102</v>
      </c>
      <c r="BP20" t="s">
        <v>102</v>
      </c>
      <c r="BQ20" t="s">
        <v>102</v>
      </c>
      <c r="BR20" t="s">
        <v>102</v>
      </c>
      <c r="BS20" t="s">
        <v>102</v>
      </c>
      <c r="BT20" t="s">
        <v>102</v>
      </c>
      <c r="BU20" t="s">
        <v>102</v>
      </c>
      <c r="BV20" t="s">
        <v>102</v>
      </c>
      <c r="BW20" t="s">
        <v>102</v>
      </c>
      <c r="BX20" t="s">
        <v>102</v>
      </c>
      <c r="BY20" t="s">
        <v>102</v>
      </c>
      <c r="BZ20" t="s">
        <v>102</v>
      </c>
      <c r="CA20" t="s">
        <v>102</v>
      </c>
      <c r="CB20" t="s">
        <v>102</v>
      </c>
      <c r="CC20" t="s">
        <v>102</v>
      </c>
      <c r="CD20" t="s">
        <v>102</v>
      </c>
      <c r="CE20" t="s">
        <v>102</v>
      </c>
      <c r="CF20" t="s">
        <v>102</v>
      </c>
      <c r="CG20" t="s">
        <v>102</v>
      </c>
      <c r="CH20" t="s">
        <v>102</v>
      </c>
    </row>
    <row r="21" spans="1:86">
      <c r="A21" t="s">
        <v>110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 t="s">
        <v>102</v>
      </c>
      <c r="Y21" t="s">
        <v>102</v>
      </c>
      <c r="Z21" t="s">
        <v>102</v>
      </c>
      <c r="AA21" t="s">
        <v>102</v>
      </c>
      <c r="AB21" t="s">
        <v>102</v>
      </c>
      <c r="AC21" t="s">
        <v>102</v>
      </c>
      <c r="AD21" t="s">
        <v>102</v>
      </c>
      <c r="AE21" t="s">
        <v>102</v>
      </c>
      <c r="AF21" t="s">
        <v>102</v>
      </c>
      <c r="AG21" t="s">
        <v>102</v>
      </c>
      <c r="AH21" t="s">
        <v>102</v>
      </c>
      <c r="AI21" t="s">
        <v>102</v>
      </c>
      <c r="AJ21" t="s">
        <v>102</v>
      </c>
      <c r="AK21" t="s">
        <v>102</v>
      </c>
      <c r="AL21" t="s">
        <v>102</v>
      </c>
      <c r="AM21" t="s">
        <v>102</v>
      </c>
      <c r="AN21" t="s">
        <v>102</v>
      </c>
      <c r="AO21" t="s">
        <v>102</v>
      </c>
      <c r="AP21" t="s">
        <v>102</v>
      </c>
      <c r="AQ21" t="s">
        <v>102</v>
      </c>
      <c r="AR21" t="s">
        <v>102</v>
      </c>
      <c r="AS21" t="s">
        <v>102</v>
      </c>
      <c r="AT21" t="s">
        <v>102</v>
      </c>
      <c r="AU21" t="s">
        <v>102</v>
      </c>
      <c r="AV21" t="s">
        <v>102</v>
      </c>
      <c r="AW21" t="s">
        <v>102</v>
      </c>
      <c r="AX21" t="s">
        <v>102</v>
      </c>
      <c r="AY21" t="s">
        <v>102</v>
      </c>
      <c r="AZ21" t="s">
        <v>102</v>
      </c>
      <c r="BA21" t="s">
        <v>102</v>
      </c>
      <c r="BB21" t="s">
        <v>102</v>
      </c>
      <c r="BC21" t="s">
        <v>102</v>
      </c>
      <c r="BD21" t="s">
        <v>102</v>
      </c>
      <c r="BE21" t="s">
        <v>102</v>
      </c>
      <c r="BF21" t="s">
        <v>102</v>
      </c>
      <c r="BG21" t="s">
        <v>102</v>
      </c>
      <c r="BH21" t="s">
        <v>102</v>
      </c>
      <c r="BI21" t="s">
        <v>102</v>
      </c>
      <c r="BJ21" t="s">
        <v>102</v>
      </c>
      <c r="BK21" t="s">
        <v>102</v>
      </c>
      <c r="BL21" t="s">
        <v>102</v>
      </c>
      <c r="BM21" t="s">
        <v>102</v>
      </c>
      <c r="BN21" t="s">
        <v>102</v>
      </c>
      <c r="BO21" t="s">
        <v>102</v>
      </c>
      <c r="BP21" t="s">
        <v>102</v>
      </c>
      <c r="BQ21" t="s">
        <v>102</v>
      </c>
      <c r="BR21" t="s">
        <v>102</v>
      </c>
      <c r="BS21" t="s">
        <v>102</v>
      </c>
      <c r="BT21" t="s">
        <v>102</v>
      </c>
      <c r="BU21" t="s">
        <v>102</v>
      </c>
      <c r="BV21" t="s">
        <v>102</v>
      </c>
      <c r="BW21" t="s">
        <v>102</v>
      </c>
      <c r="BX21" t="s">
        <v>102</v>
      </c>
      <c r="BY21" t="s">
        <v>102</v>
      </c>
      <c r="BZ21" t="s">
        <v>102</v>
      </c>
      <c r="CA21" t="s">
        <v>102</v>
      </c>
      <c r="CB21" t="s">
        <v>102</v>
      </c>
      <c r="CC21" t="s">
        <v>102</v>
      </c>
      <c r="CD21" t="s">
        <v>102</v>
      </c>
      <c r="CE21" t="s">
        <v>102</v>
      </c>
      <c r="CF21" t="s">
        <v>102</v>
      </c>
      <c r="CG21" t="s">
        <v>102</v>
      </c>
      <c r="CH21" t="s">
        <v>102</v>
      </c>
    </row>
    <row r="22" spans="1:86">
      <c r="A22" t="s">
        <v>156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1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1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1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1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</row>
    <row r="23" spans="1:86">
      <c r="A23" t="s">
        <v>179</v>
      </c>
      <c r="B23" t="s">
        <v>102</v>
      </c>
      <c r="C23" t="s">
        <v>102</v>
      </c>
      <c r="D23" t="s">
        <v>102</v>
      </c>
      <c r="E23" t="s">
        <v>102</v>
      </c>
      <c r="F23" t="s">
        <v>102</v>
      </c>
      <c r="G23" t="s">
        <v>102</v>
      </c>
      <c r="H23" t="s">
        <v>102</v>
      </c>
      <c r="I23" t="s">
        <v>102</v>
      </c>
      <c r="J23" t="s">
        <v>102</v>
      </c>
      <c r="K23" t="s">
        <v>102</v>
      </c>
      <c r="L23" t="s">
        <v>102</v>
      </c>
      <c r="M23" t="s">
        <v>102</v>
      </c>
      <c r="N23" t="s">
        <v>102</v>
      </c>
      <c r="O23" t="s">
        <v>102</v>
      </c>
      <c r="P23" t="s">
        <v>102</v>
      </c>
      <c r="Q23" t="s">
        <v>102</v>
      </c>
      <c r="R23" t="s">
        <v>102</v>
      </c>
      <c r="S23" t="s">
        <v>102</v>
      </c>
      <c r="T23" t="s">
        <v>102</v>
      </c>
      <c r="U23" t="s">
        <v>102</v>
      </c>
      <c r="V23" t="s">
        <v>102</v>
      </c>
      <c r="W23" t="s">
        <v>102</v>
      </c>
      <c r="X23" t="s">
        <v>102</v>
      </c>
      <c r="Y23" t="s">
        <v>102</v>
      </c>
      <c r="Z23" t="s">
        <v>102</v>
      </c>
      <c r="AA23" t="s">
        <v>102</v>
      </c>
      <c r="AB23" t="s">
        <v>102</v>
      </c>
      <c r="AC23" t="s">
        <v>102</v>
      </c>
      <c r="AD23" t="s">
        <v>102</v>
      </c>
      <c r="AE23" t="s">
        <v>102</v>
      </c>
      <c r="AF23" t="s">
        <v>102</v>
      </c>
      <c r="AG23" t="s">
        <v>102</v>
      </c>
      <c r="AH23" t="s">
        <v>102</v>
      </c>
      <c r="AI23" t="s">
        <v>102</v>
      </c>
      <c r="AJ23" t="s">
        <v>102</v>
      </c>
      <c r="AK23" t="s">
        <v>102</v>
      </c>
      <c r="AL23" t="s">
        <v>102</v>
      </c>
      <c r="AM23" t="s">
        <v>102</v>
      </c>
      <c r="AN23" t="s">
        <v>102</v>
      </c>
      <c r="AO23" t="s">
        <v>102</v>
      </c>
      <c r="AP23" t="s">
        <v>102</v>
      </c>
      <c r="AQ23" t="s">
        <v>102</v>
      </c>
      <c r="AR23" t="s">
        <v>102</v>
      </c>
      <c r="AS23" t="s">
        <v>102</v>
      </c>
      <c r="AT23" t="s">
        <v>102</v>
      </c>
      <c r="AU23" t="s">
        <v>102</v>
      </c>
      <c r="AV23" t="s">
        <v>102</v>
      </c>
      <c r="AW23" t="s">
        <v>102</v>
      </c>
      <c r="AX23" t="s">
        <v>102</v>
      </c>
      <c r="AY23" t="s">
        <v>102</v>
      </c>
      <c r="AZ23" t="s">
        <v>102</v>
      </c>
      <c r="BA23" t="s">
        <v>102</v>
      </c>
      <c r="BB23" t="s">
        <v>102</v>
      </c>
      <c r="BC23" t="s">
        <v>102</v>
      </c>
      <c r="BD23" t="s">
        <v>102</v>
      </c>
      <c r="BE23" t="s">
        <v>102</v>
      </c>
      <c r="BF23" t="s">
        <v>102</v>
      </c>
      <c r="BG23" t="s">
        <v>102</v>
      </c>
      <c r="BH23" t="s">
        <v>102</v>
      </c>
      <c r="BI23" t="s">
        <v>102</v>
      </c>
      <c r="BJ23" t="s">
        <v>102</v>
      </c>
      <c r="BK23" t="s">
        <v>102</v>
      </c>
      <c r="BL23" t="s">
        <v>102</v>
      </c>
      <c r="BM23" t="s">
        <v>102</v>
      </c>
      <c r="BN23" t="s">
        <v>102</v>
      </c>
      <c r="BO23" t="s">
        <v>102</v>
      </c>
      <c r="BP23" t="s">
        <v>102</v>
      </c>
      <c r="BQ23" t="s">
        <v>102</v>
      </c>
      <c r="BR23" t="s">
        <v>102</v>
      </c>
      <c r="BS23" t="s">
        <v>102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</row>
    <row r="24" spans="1:86">
      <c r="A24" t="s">
        <v>148</v>
      </c>
      <c r="B24" t="s">
        <v>102</v>
      </c>
      <c r="C24" t="s">
        <v>102</v>
      </c>
      <c r="D24" t="s">
        <v>102</v>
      </c>
      <c r="E24" t="s">
        <v>102</v>
      </c>
      <c r="F24" t="s">
        <v>102</v>
      </c>
      <c r="G24" t="s">
        <v>102</v>
      </c>
      <c r="H24" t="s">
        <v>102</v>
      </c>
      <c r="I24" t="s">
        <v>102</v>
      </c>
      <c r="J24" t="s">
        <v>102</v>
      </c>
      <c r="K24" t="s">
        <v>102</v>
      </c>
      <c r="L24" t="s">
        <v>102</v>
      </c>
      <c r="M24" t="s">
        <v>102</v>
      </c>
      <c r="N24" t="s">
        <v>102</v>
      </c>
      <c r="O24" t="s">
        <v>102</v>
      </c>
      <c r="P24" t="s">
        <v>102</v>
      </c>
      <c r="Q24" t="s">
        <v>102</v>
      </c>
      <c r="R24" t="s">
        <v>102</v>
      </c>
      <c r="S24" t="s">
        <v>102</v>
      </c>
      <c r="T24" t="s">
        <v>102</v>
      </c>
      <c r="U24" t="s">
        <v>102</v>
      </c>
      <c r="V24" t="s">
        <v>102</v>
      </c>
      <c r="W24" t="s">
        <v>102</v>
      </c>
      <c r="X24" t="s">
        <v>102</v>
      </c>
      <c r="Y24" t="s">
        <v>102</v>
      </c>
      <c r="Z24" t="s">
        <v>102</v>
      </c>
      <c r="AA24" t="s">
        <v>102</v>
      </c>
      <c r="AB24" t="s">
        <v>102</v>
      </c>
      <c r="AC24" t="s">
        <v>102</v>
      </c>
      <c r="AD24" t="s">
        <v>102</v>
      </c>
      <c r="AE24" t="s">
        <v>102</v>
      </c>
      <c r="AF24" t="s">
        <v>102</v>
      </c>
      <c r="AG24" t="s">
        <v>102</v>
      </c>
      <c r="AH24" t="s">
        <v>102</v>
      </c>
      <c r="AI24" t="s">
        <v>102</v>
      </c>
      <c r="AJ24" t="s">
        <v>102</v>
      </c>
      <c r="AK24" t="s">
        <v>102</v>
      </c>
      <c r="AL24" t="s">
        <v>102</v>
      </c>
      <c r="AM24" t="s">
        <v>102</v>
      </c>
      <c r="AN24" t="s">
        <v>102</v>
      </c>
      <c r="AO24" t="s">
        <v>102</v>
      </c>
      <c r="AP24" t="s">
        <v>102</v>
      </c>
      <c r="AQ24" t="s">
        <v>102</v>
      </c>
      <c r="AR24" t="s">
        <v>102</v>
      </c>
      <c r="AS24" t="s">
        <v>102</v>
      </c>
      <c r="AT24" t="s">
        <v>102</v>
      </c>
      <c r="AU24" t="s">
        <v>102</v>
      </c>
      <c r="AV24" t="s">
        <v>102</v>
      </c>
      <c r="AW24" t="s">
        <v>102</v>
      </c>
      <c r="AX24" t="s">
        <v>102</v>
      </c>
      <c r="AY24" t="s">
        <v>102</v>
      </c>
      <c r="AZ24" t="s">
        <v>102</v>
      </c>
      <c r="BA24" t="s">
        <v>102</v>
      </c>
      <c r="BB24" t="s">
        <v>102</v>
      </c>
      <c r="BC24" t="s">
        <v>102</v>
      </c>
      <c r="BD24" t="s">
        <v>102</v>
      </c>
      <c r="BE24" t="s">
        <v>102</v>
      </c>
      <c r="BF24" t="s">
        <v>102</v>
      </c>
      <c r="BG24" t="s">
        <v>102</v>
      </c>
      <c r="BH24" t="s">
        <v>102</v>
      </c>
      <c r="BI24" t="s">
        <v>102</v>
      </c>
      <c r="BJ24" t="s">
        <v>102</v>
      </c>
      <c r="BK24" t="s">
        <v>102</v>
      </c>
      <c r="BL24" t="s">
        <v>102</v>
      </c>
      <c r="BM24" t="s">
        <v>102</v>
      </c>
      <c r="BN24" t="s">
        <v>102</v>
      </c>
      <c r="BO24" t="s">
        <v>102</v>
      </c>
      <c r="BP24" t="s">
        <v>102</v>
      </c>
      <c r="BQ24" t="s">
        <v>102</v>
      </c>
      <c r="BR24" t="s">
        <v>102</v>
      </c>
      <c r="BS24" t="s">
        <v>102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</row>
    <row r="25" spans="1:86">
      <c r="A25" t="s">
        <v>167</v>
      </c>
      <c r="B25" t="s">
        <v>102</v>
      </c>
      <c r="C25" t="s">
        <v>102</v>
      </c>
      <c r="D25" t="s">
        <v>102</v>
      </c>
      <c r="E25" t="s">
        <v>102</v>
      </c>
      <c r="F25" t="s">
        <v>102</v>
      </c>
      <c r="G25" t="s">
        <v>102</v>
      </c>
      <c r="H25" t="s">
        <v>102</v>
      </c>
      <c r="I25" t="s">
        <v>102</v>
      </c>
      <c r="J25" t="s">
        <v>102</v>
      </c>
      <c r="K25" t="s">
        <v>102</v>
      </c>
      <c r="L25" t="s">
        <v>102</v>
      </c>
      <c r="M25" t="s">
        <v>102</v>
      </c>
      <c r="N25" t="s">
        <v>102</v>
      </c>
      <c r="O25" t="s">
        <v>102</v>
      </c>
      <c r="P25" t="s">
        <v>102</v>
      </c>
      <c r="Q25" t="s">
        <v>102</v>
      </c>
      <c r="R25" t="s">
        <v>102</v>
      </c>
      <c r="S25" t="s">
        <v>102</v>
      </c>
      <c r="T25" t="s">
        <v>102</v>
      </c>
      <c r="U25" t="s">
        <v>102</v>
      </c>
      <c r="V25" t="s">
        <v>102</v>
      </c>
      <c r="W25" t="s">
        <v>102</v>
      </c>
      <c r="X25" t="s">
        <v>102</v>
      </c>
      <c r="Y25" t="s">
        <v>102</v>
      </c>
      <c r="Z25" t="s">
        <v>102</v>
      </c>
      <c r="AA25" t="s">
        <v>102</v>
      </c>
      <c r="AB25" t="s">
        <v>102</v>
      </c>
      <c r="AC25" t="s">
        <v>102</v>
      </c>
      <c r="AD25" t="s">
        <v>102</v>
      </c>
      <c r="AE25" t="s">
        <v>102</v>
      </c>
      <c r="AF25" t="s">
        <v>102</v>
      </c>
      <c r="AG25" t="s">
        <v>102</v>
      </c>
      <c r="AH25" t="s">
        <v>102</v>
      </c>
      <c r="AI25" t="s">
        <v>102</v>
      </c>
      <c r="AJ25" t="s">
        <v>102</v>
      </c>
      <c r="AK25" t="s">
        <v>102</v>
      </c>
      <c r="AL25" t="s">
        <v>102</v>
      </c>
      <c r="AM25" t="s">
        <v>102</v>
      </c>
      <c r="AN25" t="s">
        <v>102</v>
      </c>
      <c r="AO25" t="s">
        <v>102</v>
      </c>
      <c r="AP25" t="s">
        <v>102</v>
      </c>
      <c r="AQ25" t="s">
        <v>102</v>
      </c>
      <c r="AR25" t="s">
        <v>102</v>
      </c>
      <c r="AS25" t="s">
        <v>102</v>
      </c>
      <c r="AT25" t="s">
        <v>102</v>
      </c>
      <c r="AU25" t="s">
        <v>102</v>
      </c>
      <c r="AV25" t="s">
        <v>102</v>
      </c>
      <c r="AW25" t="s">
        <v>102</v>
      </c>
      <c r="AX25" t="s">
        <v>102</v>
      </c>
      <c r="AY25" t="s">
        <v>102</v>
      </c>
      <c r="AZ25" t="s">
        <v>102</v>
      </c>
      <c r="BA25" t="s">
        <v>102</v>
      </c>
      <c r="BB25" t="s">
        <v>102</v>
      </c>
      <c r="BC25" t="s">
        <v>102</v>
      </c>
      <c r="BD25" t="s">
        <v>102</v>
      </c>
      <c r="BE25" t="s">
        <v>102</v>
      </c>
      <c r="BF25" t="s">
        <v>102</v>
      </c>
      <c r="BG25" t="s">
        <v>102</v>
      </c>
      <c r="BH25" t="s">
        <v>102</v>
      </c>
      <c r="BI25" t="s">
        <v>102</v>
      </c>
      <c r="BJ25" t="s">
        <v>102</v>
      </c>
      <c r="BK25" t="s">
        <v>102</v>
      </c>
      <c r="BL25" t="s">
        <v>102</v>
      </c>
      <c r="BM25" t="s">
        <v>102</v>
      </c>
      <c r="BN25" t="s">
        <v>102</v>
      </c>
      <c r="BO25" t="s">
        <v>102</v>
      </c>
      <c r="BP25" t="s">
        <v>102</v>
      </c>
      <c r="BQ25" t="s">
        <v>102</v>
      </c>
      <c r="BR25" t="s">
        <v>102</v>
      </c>
      <c r="BS25" t="s">
        <v>102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</row>
    <row r="26" spans="1:86">
      <c r="A26" t="s">
        <v>122</v>
      </c>
      <c r="B26" t="s">
        <v>102</v>
      </c>
      <c r="C26" t="s">
        <v>102</v>
      </c>
      <c r="D26" t="s">
        <v>102</v>
      </c>
      <c r="E26" t="s">
        <v>102</v>
      </c>
      <c r="F26" t="s">
        <v>102</v>
      </c>
      <c r="G26" t="s">
        <v>102</v>
      </c>
      <c r="H26" t="s">
        <v>102</v>
      </c>
      <c r="I26" t="s">
        <v>102</v>
      </c>
      <c r="J26" t="s">
        <v>102</v>
      </c>
      <c r="K26" t="s">
        <v>102</v>
      </c>
      <c r="L26" t="s">
        <v>102</v>
      </c>
      <c r="M26" t="s">
        <v>102</v>
      </c>
      <c r="N26" t="s">
        <v>102</v>
      </c>
      <c r="O26" t="s">
        <v>102</v>
      </c>
      <c r="P26" t="s">
        <v>102</v>
      </c>
      <c r="Q26" t="s">
        <v>102</v>
      </c>
      <c r="R26" t="s">
        <v>102</v>
      </c>
      <c r="S26" t="s">
        <v>102</v>
      </c>
      <c r="T26" t="s">
        <v>102</v>
      </c>
      <c r="U26" t="s">
        <v>102</v>
      </c>
      <c r="V26" t="s">
        <v>102</v>
      </c>
      <c r="W26" t="s">
        <v>102</v>
      </c>
      <c r="X26" t="s">
        <v>102</v>
      </c>
      <c r="Y26" t="s">
        <v>102</v>
      </c>
      <c r="Z26" t="s">
        <v>102</v>
      </c>
      <c r="AA26" t="s">
        <v>102</v>
      </c>
      <c r="AB26" t="s">
        <v>102</v>
      </c>
      <c r="AC26" t="s">
        <v>102</v>
      </c>
      <c r="AD26" t="s">
        <v>102</v>
      </c>
      <c r="AE26" t="s">
        <v>102</v>
      </c>
      <c r="AF26" t="s">
        <v>102</v>
      </c>
      <c r="AG26" t="s">
        <v>102</v>
      </c>
      <c r="AH26" t="s">
        <v>102</v>
      </c>
      <c r="AI26" t="s">
        <v>102</v>
      </c>
      <c r="AJ26" t="s">
        <v>102</v>
      </c>
      <c r="AK26" t="s">
        <v>102</v>
      </c>
      <c r="AL26" t="s">
        <v>102</v>
      </c>
      <c r="AM26" t="s">
        <v>102</v>
      </c>
      <c r="AN26" t="s">
        <v>102</v>
      </c>
      <c r="AO26" t="s">
        <v>102</v>
      </c>
      <c r="AP26" t="s">
        <v>102</v>
      </c>
      <c r="AQ26" t="s">
        <v>102</v>
      </c>
      <c r="AR26" t="s">
        <v>102</v>
      </c>
      <c r="AS26" t="s">
        <v>102</v>
      </c>
      <c r="AT26" t="s">
        <v>102</v>
      </c>
      <c r="AU26" t="s">
        <v>102</v>
      </c>
      <c r="AV26" t="s">
        <v>102</v>
      </c>
      <c r="AW26" t="s">
        <v>102</v>
      </c>
      <c r="AX26" t="s">
        <v>102</v>
      </c>
      <c r="AY26" t="s">
        <v>102</v>
      </c>
      <c r="AZ26" t="s">
        <v>102</v>
      </c>
      <c r="BA26" t="s">
        <v>102</v>
      </c>
      <c r="BB26" t="s">
        <v>102</v>
      </c>
      <c r="BC26" t="s">
        <v>102</v>
      </c>
      <c r="BD26" t="s">
        <v>102</v>
      </c>
      <c r="BE26" t="s">
        <v>102</v>
      </c>
      <c r="BF26" t="s">
        <v>102</v>
      </c>
      <c r="BG26" t="s">
        <v>102</v>
      </c>
      <c r="BH26" t="s">
        <v>102</v>
      </c>
      <c r="BI26" t="s">
        <v>102</v>
      </c>
      <c r="BJ26" t="s">
        <v>102</v>
      </c>
      <c r="BK26" t="s">
        <v>102</v>
      </c>
      <c r="BL26" t="s">
        <v>102</v>
      </c>
      <c r="BM26" t="s">
        <v>102</v>
      </c>
      <c r="BN26" t="s">
        <v>102</v>
      </c>
      <c r="BO26" t="s">
        <v>102</v>
      </c>
      <c r="BP26" t="s">
        <v>102</v>
      </c>
      <c r="BQ26" t="s">
        <v>102</v>
      </c>
      <c r="BR26" t="s">
        <v>102</v>
      </c>
      <c r="BS26" t="s">
        <v>102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</row>
    <row r="27" spans="1:86">
      <c r="A27" t="s">
        <v>158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1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1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</row>
    <row r="28" spans="1:86">
      <c r="A28" t="s">
        <v>132</v>
      </c>
      <c r="B28" t="s">
        <v>102</v>
      </c>
      <c r="C28" t="s">
        <v>102</v>
      </c>
      <c r="D28" t="s">
        <v>102</v>
      </c>
      <c r="E28" t="s">
        <v>102</v>
      </c>
      <c r="F28" t="s">
        <v>102</v>
      </c>
      <c r="G28" t="s">
        <v>102</v>
      </c>
      <c r="H28" t="s">
        <v>102</v>
      </c>
      <c r="I28" t="s">
        <v>102</v>
      </c>
      <c r="J28" t="s">
        <v>102</v>
      </c>
      <c r="K28" t="s">
        <v>102</v>
      </c>
      <c r="L28" t="s">
        <v>102</v>
      </c>
      <c r="M28" t="s">
        <v>102</v>
      </c>
      <c r="N28" t="s">
        <v>102</v>
      </c>
      <c r="O28" t="s">
        <v>102</v>
      </c>
      <c r="P28" t="s">
        <v>102</v>
      </c>
      <c r="Q28" t="s">
        <v>102</v>
      </c>
      <c r="R28" t="s">
        <v>102</v>
      </c>
      <c r="S28" t="s">
        <v>102</v>
      </c>
      <c r="T28" t="s">
        <v>102</v>
      </c>
      <c r="U28" t="s">
        <v>102</v>
      </c>
      <c r="V28" t="s">
        <v>102</v>
      </c>
      <c r="W28" t="s">
        <v>102</v>
      </c>
      <c r="X28" t="s">
        <v>102</v>
      </c>
      <c r="Y28" t="s">
        <v>102</v>
      </c>
      <c r="Z28" t="s">
        <v>102</v>
      </c>
      <c r="AA28" t="s">
        <v>102</v>
      </c>
      <c r="AB28" t="s">
        <v>102</v>
      </c>
      <c r="AC28" t="s">
        <v>102</v>
      </c>
      <c r="AD28" t="s">
        <v>102</v>
      </c>
      <c r="AE28" t="s">
        <v>102</v>
      </c>
      <c r="AF28" t="s">
        <v>102</v>
      </c>
      <c r="AG28" t="s">
        <v>102</v>
      </c>
      <c r="AH28" t="s">
        <v>102</v>
      </c>
      <c r="AI28" t="s">
        <v>102</v>
      </c>
      <c r="AJ28" t="s">
        <v>102</v>
      </c>
      <c r="AK28" t="s">
        <v>102</v>
      </c>
      <c r="AL28" t="s">
        <v>102</v>
      </c>
      <c r="AM28" t="s">
        <v>102</v>
      </c>
      <c r="AN28" t="s">
        <v>102</v>
      </c>
      <c r="AO28" t="s">
        <v>102</v>
      </c>
      <c r="AP28" t="s">
        <v>102</v>
      </c>
      <c r="AQ28" t="s">
        <v>102</v>
      </c>
      <c r="AR28" t="s">
        <v>102</v>
      </c>
      <c r="AS28" t="s">
        <v>102</v>
      </c>
      <c r="AT28" t="s">
        <v>102</v>
      </c>
      <c r="AU28" t="s">
        <v>102</v>
      </c>
      <c r="AV28" t="s">
        <v>102</v>
      </c>
      <c r="AW28" t="s">
        <v>102</v>
      </c>
      <c r="AX28" t="s">
        <v>102</v>
      </c>
      <c r="AY28" t="s">
        <v>102</v>
      </c>
      <c r="AZ28" t="s">
        <v>102</v>
      </c>
      <c r="BA28" t="s">
        <v>102</v>
      </c>
      <c r="BB28" t="s">
        <v>102</v>
      </c>
      <c r="BC28" t="s">
        <v>102</v>
      </c>
      <c r="BD28" t="s">
        <v>102</v>
      </c>
      <c r="BE28" t="s">
        <v>102</v>
      </c>
      <c r="BF28" t="s">
        <v>102</v>
      </c>
      <c r="BG28" t="s">
        <v>102</v>
      </c>
      <c r="BH28" t="s">
        <v>102</v>
      </c>
      <c r="BI28" t="s">
        <v>102</v>
      </c>
      <c r="BJ28" t="s">
        <v>102</v>
      </c>
      <c r="BK28" t="s">
        <v>102</v>
      </c>
      <c r="BL28" t="s">
        <v>102</v>
      </c>
      <c r="BM28" t="s">
        <v>102</v>
      </c>
      <c r="BN28" t="s">
        <v>102</v>
      </c>
      <c r="BO28" t="s">
        <v>102</v>
      </c>
      <c r="BP28" t="s">
        <v>102</v>
      </c>
      <c r="BQ28" t="s">
        <v>102</v>
      </c>
      <c r="BR28" t="s">
        <v>102</v>
      </c>
      <c r="BS28" t="s">
        <v>102</v>
      </c>
      <c r="BT28" t="s">
        <v>102</v>
      </c>
      <c r="BU28" t="s">
        <v>102</v>
      </c>
      <c r="BV28" t="s">
        <v>102</v>
      </c>
      <c r="BW28" t="s">
        <v>102</v>
      </c>
      <c r="BX28" t="s">
        <v>102</v>
      </c>
      <c r="BY28" t="s">
        <v>102</v>
      </c>
      <c r="BZ28" t="s">
        <v>102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</row>
    <row r="29" spans="1:86">
      <c r="A29" t="s">
        <v>119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t="s">
        <v>102</v>
      </c>
      <c r="Y29" t="s">
        <v>102</v>
      </c>
      <c r="Z29" t="s">
        <v>102</v>
      </c>
      <c r="AA29" t="s">
        <v>102</v>
      </c>
      <c r="AB29" t="s">
        <v>102</v>
      </c>
      <c r="AC29" t="s">
        <v>102</v>
      </c>
      <c r="AD29" t="s">
        <v>102</v>
      </c>
      <c r="AE29" t="s">
        <v>102</v>
      </c>
      <c r="AF29" t="s">
        <v>102</v>
      </c>
      <c r="AG29" t="s">
        <v>102</v>
      </c>
      <c r="AH29" t="s">
        <v>102</v>
      </c>
      <c r="AI29" t="s">
        <v>102</v>
      </c>
      <c r="AJ29" t="s">
        <v>102</v>
      </c>
      <c r="AK29" t="s">
        <v>102</v>
      </c>
      <c r="AL29" t="s">
        <v>102</v>
      </c>
      <c r="AM29" t="s">
        <v>102</v>
      </c>
      <c r="AN29" t="s">
        <v>102</v>
      </c>
      <c r="AO29" t="s">
        <v>102</v>
      </c>
      <c r="AP29" t="s">
        <v>102</v>
      </c>
      <c r="AQ29" t="s">
        <v>102</v>
      </c>
      <c r="AR29" t="s">
        <v>102</v>
      </c>
      <c r="AS29" t="s">
        <v>102</v>
      </c>
      <c r="AT29" t="s">
        <v>102</v>
      </c>
      <c r="AU29" t="s">
        <v>102</v>
      </c>
      <c r="AV29" t="s">
        <v>102</v>
      </c>
      <c r="AW29" t="s">
        <v>102</v>
      </c>
      <c r="AX29" t="s">
        <v>102</v>
      </c>
      <c r="AY29" t="s">
        <v>102</v>
      </c>
      <c r="AZ29" t="s">
        <v>102</v>
      </c>
      <c r="BA29" t="s">
        <v>102</v>
      </c>
      <c r="BB29" t="s">
        <v>102</v>
      </c>
      <c r="BC29" t="s">
        <v>102</v>
      </c>
      <c r="BD29" t="s">
        <v>102</v>
      </c>
      <c r="BE29" t="s">
        <v>102</v>
      </c>
      <c r="BF29" t="s">
        <v>102</v>
      </c>
      <c r="BG29" t="s">
        <v>102</v>
      </c>
      <c r="BH29" t="s">
        <v>102</v>
      </c>
      <c r="BI29" t="s">
        <v>102</v>
      </c>
      <c r="BJ29" t="s">
        <v>102</v>
      </c>
      <c r="BK29" t="s">
        <v>102</v>
      </c>
      <c r="BL29" t="s">
        <v>102</v>
      </c>
      <c r="BM29" t="s">
        <v>102</v>
      </c>
      <c r="BN29" t="s">
        <v>102</v>
      </c>
      <c r="BO29" t="s">
        <v>102</v>
      </c>
      <c r="BP29" t="s">
        <v>102</v>
      </c>
      <c r="BQ29" t="s">
        <v>102</v>
      </c>
      <c r="BR29" t="s">
        <v>102</v>
      </c>
      <c r="BS29" t="s">
        <v>102</v>
      </c>
      <c r="BT29" t="s">
        <v>102</v>
      </c>
      <c r="BU29" t="s">
        <v>102</v>
      </c>
      <c r="BV29" t="s">
        <v>102</v>
      </c>
      <c r="BW29" t="s">
        <v>102</v>
      </c>
      <c r="BX29" t="s">
        <v>102</v>
      </c>
      <c r="BY29" t="s">
        <v>102</v>
      </c>
      <c r="BZ29" t="s">
        <v>102</v>
      </c>
      <c r="CA29" t="s">
        <v>102</v>
      </c>
      <c r="CB29" t="s">
        <v>102</v>
      </c>
      <c r="CC29" t="s">
        <v>102</v>
      </c>
      <c r="CD29" t="s">
        <v>102</v>
      </c>
      <c r="CE29" t="s">
        <v>102</v>
      </c>
      <c r="CF29" t="s">
        <v>102</v>
      </c>
      <c r="CG29" t="s">
        <v>102</v>
      </c>
      <c r="CH29" t="s">
        <v>102</v>
      </c>
    </row>
    <row r="30" spans="1:86">
      <c r="A30" t="s">
        <v>120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 t="s">
        <v>102</v>
      </c>
      <c r="Y30" t="s">
        <v>102</v>
      </c>
      <c r="Z30" t="s">
        <v>102</v>
      </c>
      <c r="AA30" t="s">
        <v>102</v>
      </c>
      <c r="AB30" t="s">
        <v>102</v>
      </c>
      <c r="AC30" t="s">
        <v>102</v>
      </c>
      <c r="AD30" t="s">
        <v>102</v>
      </c>
      <c r="AE30" t="s">
        <v>102</v>
      </c>
      <c r="AF30" t="s">
        <v>102</v>
      </c>
      <c r="AG30" t="s">
        <v>102</v>
      </c>
      <c r="AH30" t="s">
        <v>102</v>
      </c>
      <c r="AI30" t="s">
        <v>102</v>
      </c>
      <c r="AJ30" t="s">
        <v>102</v>
      </c>
      <c r="AK30" t="s">
        <v>102</v>
      </c>
      <c r="AL30" t="s">
        <v>102</v>
      </c>
      <c r="AM30" t="s">
        <v>102</v>
      </c>
      <c r="AN30" t="s">
        <v>102</v>
      </c>
      <c r="AO30" t="s">
        <v>102</v>
      </c>
      <c r="AP30" t="s">
        <v>102</v>
      </c>
      <c r="AQ30" t="s">
        <v>102</v>
      </c>
      <c r="AR30" t="s">
        <v>102</v>
      </c>
      <c r="AS30" t="s">
        <v>102</v>
      </c>
      <c r="AT30" t="s">
        <v>102</v>
      </c>
      <c r="AU30" t="s">
        <v>102</v>
      </c>
      <c r="AV30" t="s">
        <v>102</v>
      </c>
      <c r="AW30" t="s">
        <v>102</v>
      </c>
      <c r="AX30" t="s">
        <v>102</v>
      </c>
      <c r="AY30" t="s">
        <v>102</v>
      </c>
      <c r="AZ30" t="s">
        <v>102</v>
      </c>
      <c r="BA30" t="s">
        <v>102</v>
      </c>
      <c r="BB30" t="s">
        <v>102</v>
      </c>
      <c r="BC30" t="s">
        <v>102</v>
      </c>
      <c r="BD30" t="s">
        <v>102</v>
      </c>
      <c r="BE30" t="s">
        <v>102</v>
      </c>
      <c r="BF30" t="s">
        <v>102</v>
      </c>
      <c r="BG30" t="s">
        <v>102</v>
      </c>
      <c r="BH30" t="s">
        <v>102</v>
      </c>
      <c r="BI30" t="s">
        <v>102</v>
      </c>
      <c r="BJ30" t="s">
        <v>102</v>
      </c>
      <c r="BK30" t="s">
        <v>102</v>
      </c>
      <c r="BL30" t="s">
        <v>102</v>
      </c>
      <c r="BM30" t="s">
        <v>102</v>
      </c>
      <c r="BN30" t="s">
        <v>102</v>
      </c>
      <c r="BO30" t="s">
        <v>102</v>
      </c>
      <c r="BP30" t="s">
        <v>102</v>
      </c>
      <c r="BQ30" t="s">
        <v>102</v>
      </c>
      <c r="BR30" t="s">
        <v>102</v>
      </c>
      <c r="BS30" t="s">
        <v>102</v>
      </c>
      <c r="BT30" t="s">
        <v>102</v>
      </c>
      <c r="BU30" t="s">
        <v>102</v>
      </c>
      <c r="BV30" t="s">
        <v>102</v>
      </c>
      <c r="BW30" t="s">
        <v>102</v>
      </c>
      <c r="BX30" t="s">
        <v>102</v>
      </c>
      <c r="BY30" t="s">
        <v>102</v>
      </c>
      <c r="BZ30" t="s">
        <v>102</v>
      </c>
      <c r="CA30" t="s">
        <v>102</v>
      </c>
      <c r="CB30" t="s">
        <v>102</v>
      </c>
      <c r="CC30" t="s">
        <v>102</v>
      </c>
      <c r="CD30" t="s">
        <v>102</v>
      </c>
      <c r="CE30" t="s">
        <v>102</v>
      </c>
      <c r="CF30" t="s">
        <v>102</v>
      </c>
      <c r="CG30" t="s">
        <v>102</v>
      </c>
      <c r="CH30" t="s">
        <v>102</v>
      </c>
    </row>
    <row r="31" spans="1:86">
      <c r="A31" t="s">
        <v>187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0</v>
      </c>
      <c r="W31">
        <v>0</v>
      </c>
      <c r="X31" t="s">
        <v>102</v>
      </c>
      <c r="Y31" t="s">
        <v>102</v>
      </c>
      <c r="Z31" t="s">
        <v>102</v>
      </c>
      <c r="AA31" t="s">
        <v>102</v>
      </c>
      <c r="AB31" t="s">
        <v>102</v>
      </c>
      <c r="AC31" t="s">
        <v>102</v>
      </c>
      <c r="AD31" t="s">
        <v>102</v>
      </c>
      <c r="AE31" t="s">
        <v>102</v>
      </c>
      <c r="AF31" t="s">
        <v>102</v>
      </c>
      <c r="AG31" t="s">
        <v>102</v>
      </c>
      <c r="AH31" t="s">
        <v>102</v>
      </c>
      <c r="AI31" t="s">
        <v>102</v>
      </c>
      <c r="AJ31" t="s">
        <v>102</v>
      </c>
      <c r="AK31" t="s">
        <v>102</v>
      </c>
      <c r="AL31" t="s">
        <v>102</v>
      </c>
      <c r="AM31" t="s">
        <v>102</v>
      </c>
      <c r="AN31" t="s">
        <v>102</v>
      </c>
      <c r="AO31" t="s">
        <v>102</v>
      </c>
      <c r="AP31" t="s">
        <v>102</v>
      </c>
      <c r="AQ31" t="s">
        <v>102</v>
      </c>
      <c r="AR31" t="s">
        <v>102</v>
      </c>
      <c r="AS31" t="s">
        <v>102</v>
      </c>
      <c r="AT31" t="s">
        <v>102</v>
      </c>
      <c r="AU31" t="s">
        <v>102</v>
      </c>
      <c r="AV31" t="s">
        <v>102</v>
      </c>
      <c r="AW31" t="s">
        <v>102</v>
      </c>
      <c r="AX31" t="s">
        <v>102</v>
      </c>
      <c r="AY31" t="s">
        <v>102</v>
      </c>
      <c r="AZ31" t="s">
        <v>102</v>
      </c>
      <c r="BA31" t="s">
        <v>102</v>
      </c>
      <c r="BB31" t="s">
        <v>102</v>
      </c>
      <c r="BC31" t="s">
        <v>102</v>
      </c>
      <c r="BD31" t="s">
        <v>102</v>
      </c>
      <c r="BE31" t="s">
        <v>102</v>
      </c>
      <c r="BF31" t="s">
        <v>102</v>
      </c>
      <c r="BG31" t="s">
        <v>102</v>
      </c>
      <c r="BH31" t="s">
        <v>102</v>
      </c>
      <c r="BI31" t="s">
        <v>102</v>
      </c>
      <c r="BJ31" t="s">
        <v>102</v>
      </c>
      <c r="BK31" t="s">
        <v>102</v>
      </c>
      <c r="BL31" t="s">
        <v>102</v>
      </c>
      <c r="BM31" t="s">
        <v>102</v>
      </c>
      <c r="BN31" t="s">
        <v>102</v>
      </c>
      <c r="BO31" t="s">
        <v>102</v>
      </c>
      <c r="BP31" t="s">
        <v>102</v>
      </c>
      <c r="BQ31" t="s">
        <v>102</v>
      </c>
      <c r="BR31" t="s">
        <v>102</v>
      </c>
      <c r="BS31" t="s">
        <v>102</v>
      </c>
      <c r="BT31" t="s">
        <v>102</v>
      </c>
      <c r="BU31" t="s">
        <v>102</v>
      </c>
      <c r="BV31" t="s">
        <v>102</v>
      </c>
      <c r="BW31" t="s">
        <v>102</v>
      </c>
      <c r="BX31" t="s">
        <v>102</v>
      </c>
      <c r="BY31" t="s">
        <v>102</v>
      </c>
      <c r="BZ31" t="s">
        <v>102</v>
      </c>
      <c r="CA31" t="s">
        <v>102</v>
      </c>
      <c r="CB31" t="s">
        <v>102</v>
      </c>
      <c r="CC31" t="s">
        <v>102</v>
      </c>
      <c r="CD31" t="s">
        <v>102</v>
      </c>
      <c r="CE31" t="s">
        <v>102</v>
      </c>
      <c r="CF31" t="s">
        <v>102</v>
      </c>
      <c r="CG31" t="s">
        <v>102</v>
      </c>
      <c r="CH31" t="s">
        <v>102</v>
      </c>
    </row>
    <row r="32" spans="1:86">
      <c r="A32" t="s">
        <v>149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1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1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</row>
    <row r="33" spans="1:86">
      <c r="A33" t="s">
        <v>160</v>
      </c>
      <c r="B33">
        <v>0</v>
      </c>
      <c r="C33">
        <v>0</v>
      </c>
      <c r="D33" t="s">
        <v>102</v>
      </c>
      <c r="E33" t="s">
        <v>102</v>
      </c>
      <c r="F33" t="s">
        <v>102</v>
      </c>
      <c r="G33" t="s">
        <v>102</v>
      </c>
      <c r="H33" t="s">
        <v>102</v>
      </c>
      <c r="I33" t="s">
        <v>102</v>
      </c>
      <c r="J33" t="s">
        <v>102</v>
      </c>
      <c r="K33" t="s">
        <v>102</v>
      </c>
      <c r="L33" t="s">
        <v>102</v>
      </c>
      <c r="M33" t="s">
        <v>102</v>
      </c>
      <c r="N33" t="s">
        <v>102</v>
      </c>
      <c r="O33" t="s">
        <v>102</v>
      </c>
      <c r="P33" t="s">
        <v>102</v>
      </c>
      <c r="Q33" t="s">
        <v>102</v>
      </c>
      <c r="R33" t="s">
        <v>102</v>
      </c>
      <c r="S33" t="s">
        <v>102</v>
      </c>
      <c r="T33" t="s">
        <v>102</v>
      </c>
      <c r="U33" t="s">
        <v>102</v>
      </c>
      <c r="V33" t="s">
        <v>102</v>
      </c>
      <c r="W33" t="s">
        <v>102</v>
      </c>
      <c r="X33" t="s">
        <v>102</v>
      </c>
      <c r="Y33" t="s">
        <v>102</v>
      </c>
      <c r="Z33" t="s">
        <v>102</v>
      </c>
      <c r="AA33" t="s">
        <v>102</v>
      </c>
      <c r="AB33" t="s">
        <v>102</v>
      </c>
      <c r="AC33" t="s">
        <v>102</v>
      </c>
      <c r="AD33" t="s">
        <v>102</v>
      </c>
      <c r="AE33" t="s">
        <v>102</v>
      </c>
      <c r="AF33" t="s">
        <v>102</v>
      </c>
      <c r="AG33" t="s">
        <v>102</v>
      </c>
      <c r="AH33" t="s">
        <v>102</v>
      </c>
      <c r="AI33" t="s">
        <v>102</v>
      </c>
      <c r="AJ33" t="s">
        <v>102</v>
      </c>
      <c r="AK33" t="s">
        <v>102</v>
      </c>
      <c r="AL33" t="s">
        <v>102</v>
      </c>
      <c r="AM33" t="s">
        <v>102</v>
      </c>
      <c r="AN33" t="s">
        <v>102</v>
      </c>
      <c r="AO33" t="s">
        <v>102</v>
      </c>
      <c r="AP33" t="s">
        <v>102</v>
      </c>
      <c r="AQ33" t="s">
        <v>102</v>
      </c>
      <c r="AR33" t="s">
        <v>102</v>
      </c>
      <c r="AS33" t="s">
        <v>102</v>
      </c>
      <c r="AT33" t="s">
        <v>102</v>
      </c>
      <c r="AU33" t="s">
        <v>102</v>
      </c>
      <c r="AV33" t="s">
        <v>102</v>
      </c>
      <c r="AW33" t="s">
        <v>102</v>
      </c>
      <c r="AX33" t="s">
        <v>102</v>
      </c>
      <c r="AY33" t="s">
        <v>102</v>
      </c>
      <c r="AZ33" t="s">
        <v>102</v>
      </c>
      <c r="BA33" t="s">
        <v>102</v>
      </c>
      <c r="BB33" t="s">
        <v>102</v>
      </c>
      <c r="BC33" t="s">
        <v>102</v>
      </c>
      <c r="BD33" t="s">
        <v>102</v>
      </c>
      <c r="BE33" t="s">
        <v>102</v>
      </c>
      <c r="BF33" t="s">
        <v>102</v>
      </c>
      <c r="BG33" t="s">
        <v>102</v>
      </c>
      <c r="BH33" t="s">
        <v>102</v>
      </c>
      <c r="BI33" t="s">
        <v>102</v>
      </c>
      <c r="BJ33" t="s">
        <v>102</v>
      </c>
      <c r="BK33" t="s">
        <v>102</v>
      </c>
      <c r="BL33" t="s">
        <v>102</v>
      </c>
      <c r="BM33" t="s">
        <v>102</v>
      </c>
      <c r="BN33" t="s">
        <v>102</v>
      </c>
      <c r="BO33" t="s">
        <v>102</v>
      </c>
      <c r="BP33" t="s">
        <v>102</v>
      </c>
      <c r="BQ33" t="s">
        <v>102</v>
      </c>
      <c r="BR33" t="s">
        <v>102</v>
      </c>
      <c r="BS33" t="s">
        <v>102</v>
      </c>
      <c r="BT33" t="s">
        <v>102</v>
      </c>
      <c r="BU33" t="s">
        <v>102</v>
      </c>
      <c r="BV33" t="s">
        <v>102</v>
      </c>
      <c r="BW33" t="s">
        <v>102</v>
      </c>
      <c r="BX33" t="s">
        <v>102</v>
      </c>
      <c r="BY33" t="s">
        <v>102</v>
      </c>
      <c r="BZ33" t="s">
        <v>102</v>
      </c>
      <c r="CA33" t="s">
        <v>102</v>
      </c>
      <c r="CB33" t="s">
        <v>102</v>
      </c>
      <c r="CC33" t="s">
        <v>102</v>
      </c>
      <c r="CD33" t="s">
        <v>102</v>
      </c>
      <c r="CE33" t="s">
        <v>102</v>
      </c>
      <c r="CF33" t="s">
        <v>102</v>
      </c>
      <c r="CG33" t="s">
        <v>102</v>
      </c>
      <c r="CH33" t="s">
        <v>102</v>
      </c>
    </row>
    <row r="34" spans="1:86">
      <c r="A34" t="s">
        <v>185</v>
      </c>
      <c r="B34" t="s">
        <v>102</v>
      </c>
      <c r="C34" t="s">
        <v>102</v>
      </c>
      <c r="D34" t="s">
        <v>102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1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1</v>
      </c>
      <c r="AZ34">
        <v>0</v>
      </c>
      <c r="BA34">
        <v>0</v>
      </c>
      <c r="BB34">
        <v>0</v>
      </c>
      <c r="BC34" t="s">
        <v>102</v>
      </c>
      <c r="BD34">
        <v>0</v>
      </c>
      <c r="BE34">
        <v>1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1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</row>
    <row r="35" spans="1:86">
      <c r="A35" t="s">
        <v>183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1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</row>
    <row r="36" spans="1:86">
      <c r="A36" t="s">
        <v>182</v>
      </c>
      <c r="B36" t="s">
        <v>102</v>
      </c>
      <c r="C36" t="s">
        <v>102</v>
      </c>
      <c r="D36" t="s">
        <v>102</v>
      </c>
      <c r="E36" t="s">
        <v>102</v>
      </c>
      <c r="F36" t="s">
        <v>102</v>
      </c>
      <c r="G36" t="s">
        <v>102</v>
      </c>
      <c r="H36" t="s">
        <v>102</v>
      </c>
      <c r="I36" t="s">
        <v>102</v>
      </c>
      <c r="J36" t="s">
        <v>102</v>
      </c>
      <c r="K36" t="s">
        <v>102</v>
      </c>
      <c r="L36" t="s">
        <v>102</v>
      </c>
      <c r="M36" t="s">
        <v>102</v>
      </c>
      <c r="N36" t="s">
        <v>102</v>
      </c>
      <c r="O36" t="s">
        <v>102</v>
      </c>
      <c r="P36" t="s">
        <v>102</v>
      </c>
      <c r="Q36" t="s">
        <v>102</v>
      </c>
      <c r="R36" t="s">
        <v>102</v>
      </c>
      <c r="S36" t="s">
        <v>102</v>
      </c>
      <c r="T36" t="s">
        <v>102</v>
      </c>
      <c r="U36" t="s">
        <v>102</v>
      </c>
      <c r="V36" t="s">
        <v>102</v>
      </c>
      <c r="W36" t="s">
        <v>102</v>
      </c>
      <c r="X36" t="s">
        <v>102</v>
      </c>
      <c r="Y36" t="s">
        <v>102</v>
      </c>
      <c r="Z36" t="s">
        <v>102</v>
      </c>
      <c r="AA36" t="s">
        <v>102</v>
      </c>
      <c r="AB36" t="s">
        <v>102</v>
      </c>
      <c r="AC36" t="s">
        <v>102</v>
      </c>
      <c r="AD36" t="s">
        <v>102</v>
      </c>
      <c r="AE36" t="s">
        <v>102</v>
      </c>
      <c r="AF36" t="s">
        <v>102</v>
      </c>
      <c r="AG36" t="s">
        <v>102</v>
      </c>
      <c r="AH36" t="s">
        <v>102</v>
      </c>
      <c r="AI36" t="s">
        <v>102</v>
      </c>
      <c r="AJ36" t="s">
        <v>102</v>
      </c>
      <c r="AK36" t="s">
        <v>102</v>
      </c>
      <c r="AL36" t="s">
        <v>102</v>
      </c>
      <c r="AM36" t="s">
        <v>102</v>
      </c>
      <c r="AN36" t="s">
        <v>102</v>
      </c>
      <c r="AO36" t="s">
        <v>102</v>
      </c>
      <c r="AP36" t="s">
        <v>102</v>
      </c>
      <c r="AQ36" t="s">
        <v>102</v>
      </c>
      <c r="AR36" t="s">
        <v>102</v>
      </c>
      <c r="AS36" t="s">
        <v>102</v>
      </c>
      <c r="AT36" t="s">
        <v>102</v>
      </c>
      <c r="AU36" t="s">
        <v>102</v>
      </c>
      <c r="AV36" t="s">
        <v>102</v>
      </c>
      <c r="AW36" t="s">
        <v>102</v>
      </c>
      <c r="AX36" t="s">
        <v>102</v>
      </c>
      <c r="AY36" t="s">
        <v>102</v>
      </c>
      <c r="AZ36" t="s">
        <v>102</v>
      </c>
      <c r="BA36" t="s">
        <v>102</v>
      </c>
      <c r="BB36" t="s">
        <v>102</v>
      </c>
      <c r="BC36">
        <v>0</v>
      </c>
      <c r="BD36" t="s">
        <v>102</v>
      </c>
      <c r="BE36" t="s">
        <v>102</v>
      </c>
      <c r="BF36" t="s">
        <v>102</v>
      </c>
      <c r="BG36" t="s">
        <v>102</v>
      </c>
      <c r="BH36" t="s">
        <v>102</v>
      </c>
      <c r="BI36" t="s">
        <v>102</v>
      </c>
      <c r="BJ36" t="s">
        <v>102</v>
      </c>
      <c r="BK36" t="s">
        <v>102</v>
      </c>
      <c r="BL36" t="s">
        <v>102</v>
      </c>
      <c r="BM36" t="s">
        <v>102</v>
      </c>
      <c r="BN36" t="s">
        <v>102</v>
      </c>
      <c r="BO36" t="s">
        <v>102</v>
      </c>
      <c r="BP36" t="s">
        <v>102</v>
      </c>
      <c r="BQ36" t="s">
        <v>102</v>
      </c>
      <c r="BR36" t="s">
        <v>102</v>
      </c>
      <c r="BS36" t="s">
        <v>102</v>
      </c>
      <c r="BT36" t="s">
        <v>102</v>
      </c>
      <c r="BU36" t="s">
        <v>102</v>
      </c>
      <c r="BV36" t="s">
        <v>102</v>
      </c>
      <c r="BW36" t="s">
        <v>102</v>
      </c>
      <c r="BX36" t="s">
        <v>102</v>
      </c>
      <c r="BY36" t="s">
        <v>102</v>
      </c>
      <c r="BZ36" t="s">
        <v>102</v>
      </c>
      <c r="CA36" t="s">
        <v>102</v>
      </c>
      <c r="CB36" t="s">
        <v>102</v>
      </c>
      <c r="CC36" t="s">
        <v>102</v>
      </c>
      <c r="CD36" t="s">
        <v>102</v>
      </c>
      <c r="CE36" t="s">
        <v>102</v>
      </c>
      <c r="CF36" t="s">
        <v>102</v>
      </c>
      <c r="CG36" t="s">
        <v>102</v>
      </c>
      <c r="CH36" t="s">
        <v>102</v>
      </c>
    </row>
    <row r="37" spans="1:86">
      <c r="A37" t="s">
        <v>140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1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1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</row>
    <row r="38" spans="1:86">
      <c r="A38" t="s">
        <v>143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1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1</v>
      </c>
      <c r="AX38">
        <v>0</v>
      </c>
      <c r="AY38">
        <v>1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</row>
    <row r="39" spans="1:86">
      <c r="A39" t="s">
        <v>175</v>
      </c>
      <c r="B39" t="s">
        <v>102</v>
      </c>
      <c r="C39" t="s">
        <v>102</v>
      </c>
      <c r="D39" t="s">
        <v>102</v>
      </c>
      <c r="E39" t="s">
        <v>102</v>
      </c>
      <c r="F39" t="s">
        <v>102</v>
      </c>
      <c r="G39" t="s">
        <v>102</v>
      </c>
      <c r="H39" t="s">
        <v>102</v>
      </c>
      <c r="I39" t="s">
        <v>102</v>
      </c>
      <c r="J39" t="s">
        <v>102</v>
      </c>
      <c r="K39" t="s">
        <v>102</v>
      </c>
      <c r="L39" t="s">
        <v>102</v>
      </c>
      <c r="M39" t="s">
        <v>102</v>
      </c>
      <c r="N39" t="s">
        <v>102</v>
      </c>
      <c r="O39" t="s">
        <v>102</v>
      </c>
      <c r="P39" t="s">
        <v>102</v>
      </c>
      <c r="Q39" t="s">
        <v>102</v>
      </c>
      <c r="R39" t="s">
        <v>102</v>
      </c>
      <c r="S39" t="s">
        <v>102</v>
      </c>
      <c r="T39" t="s">
        <v>102</v>
      </c>
      <c r="U39" t="s">
        <v>102</v>
      </c>
      <c r="V39" t="s">
        <v>102</v>
      </c>
      <c r="W39" t="s">
        <v>102</v>
      </c>
      <c r="X39" t="s">
        <v>102</v>
      </c>
      <c r="Y39" t="s">
        <v>102</v>
      </c>
      <c r="Z39" t="s">
        <v>102</v>
      </c>
      <c r="AA39" t="s">
        <v>102</v>
      </c>
      <c r="AB39" t="s">
        <v>102</v>
      </c>
      <c r="AC39" t="s">
        <v>102</v>
      </c>
      <c r="AD39" t="s">
        <v>102</v>
      </c>
      <c r="AE39" t="s">
        <v>102</v>
      </c>
      <c r="AF39" t="s">
        <v>102</v>
      </c>
      <c r="AG39" t="s">
        <v>102</v>
      </c>
      <c r="AH39" t="s">
        <v>102</v>
      </c>
      <c r="AI39" t="s">
        <v>102</v>
      </c>
      <c r="AJ39" t="s">
        <v>102</v>
      </c>
      <c r="AK39" t="s">
        <v>102</v>
      </c>
      <c r="AL39" t="s">
        <v>102</v>
      </c>
      <c r="AM39" t="s">
        <v>102</v>
      </c>
      <c r="AN39" t="s">
        <v>102</v>
      </c>
      <c r="AO39" t="s">
        <v>102</v>
      </c>
      <c r="AP39" t="s">
        <v>102</v>
      </c>
      <c r="AQ39" t="s">
        <v>102</v>
      </c>
      <c r="AR39" t="s">
        <v>102</v>
      </c>
      <c r="AS39" t="s">
        <v>102</v>
      </c>
      <c r="AT39" t="s">
        <v>102</v>
      </c>
      <c r="AU39" t="s">
        <v>102</v>
      </c>
      <c r="AV39" t="s">
        <v>102</v>
      </c>
      <c r="AW39" t="s">
        <v>102</v>
      </c>
      <c r="AX39" t="s">
        <v>102</v>
      </c>
      <c r="AY39" t="s">
        <v>102</v>
      </c>
      <c r="AZ39" t="s">
        <v>102</v>
      </c>
      <c r="BA39" t="s">
        <v>102</v>
      </c>
      <c r="BB39" t="s">
        <v>102</v>
      </c>
      <c r="BC39" t="s">
        <v>102</v>
      </c>
      <c r="BD39" t="s">
        <v>102</v>
      </c>
      <c r="BE39" t="s">
        <v>102</v>
      </c>
      <c r="BF39" t="s">
        <v>102</v>
      </c>
      <c r="BG39" t="s">
        <v>102</v>
      </c>
      <c r="BH39" t="s">
        <v>102</v>
      </c>
      <c r="BI39" t="s">
        <v>102</v>
      </c>
      <c r="BJ39" t="s">
        <v>102</v>
      </c>
      <c r="BK39" t="s">
        <v>102</v>
      </c>
      <c r="BL39" t="s">
        <v>102</v>
      </c>
      <c r="BM39" t="s">
        <v>102</v>
      </c>
      <c r="BN39" t="s">
        <v>102</v>
      </c>
      <c r="BO39" t="s">
        <v>102</v>
      </c>
      <c r="BP39" t="s">
        <v>102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</row>
    <row r="40" spans="1:86">
      <c r="A40" t="s">
        <v>153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1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1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</row>
    <row r="41" spans="1:86">
      <c r="A41" t="s">
        <v>134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1</v>
      </c>
      <c r="J41">
        <v>1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1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1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</row>
    <row r="42" spans="1:86">
      <c r="A42" t="s">
        <v>109</v>
      </c>
      <c r="B42">
        <v>0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  <c r="I42">
        <v>1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1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</row>
    <row r="43" spans="1:86">
      <c r="A43" t="s">
        <v>163</v>
      </c>
      <c r="B43" t="s">
        <v>102</v>
      </c>
      <c r="C43" t="s">
        <v>102</v>
      </c>
      <c r="D43" t="s">
        <v>102</v>
      </c>
      <c r="E43" t="s">
        <v>102</v>
      </c>
      <c r="F43" t="s">
        <v>102</v>
      </c>
      <c r="G43" t="s">
        <v>102</v>
      </c>
      <c r="H43" t="s">
        <v>102</v>
      </c>
      <c r="I43" t="s">
        <v>102</v>
      </c>
      <c r="J43" t="s">
        <v>102</v>
      </c>
      <c r="K43" t="s">
        <v>102</v>
      </c>
      <c r="L43" t="s">
        <v>102</v>
      </c>
      <c r="M43" t="s">
        <v>102</v>
      </c>
      <c r="N43" t="s">
        <v>102</v>
      </c>
      <c r="O43" t="s">
        <v>102</v>
      </c>
      <c r="P43" t="s">
        <v>102</v>
      </c>
      <c r="Q43" t="s">
        <v>102</v>
      </c>
      <c r="R43" t="s">
        <v>102</v>
      </c>
      <c r="S43" t="s">
        <v>102</v>
      </c>
      <c r="T43" t="s">
        <v>102</v>
      </c>
      <c r="U43" t="s">
        <v>102</v>
      </c>
      <c r="V43" t="s">
        <v>102</v>
      </c>
      <c r="W43" t="s">
        <v>102</v>
      </c>
      <c r="X43" t="s">
        <v>102</v>
      </c>
      <c r="Y43" t="s">
        <v>102</v>
      </c>
      <c r="Z43" t="s">
        <v>102</v>
      </c>
      <c r="AA43" t="s">
        <v>102</v>
      </c>
      <c r="AB43" t="s">
        <v>102</v>
      </c>
      <c r="AC43" t="s">
        <v>102</v>
      </c>
      <c r="AD43" t="s">
        <v>102</v>
      </c>
      <c r="AE43" t="s">
        <v>102</v>
      </c>
      <c r="AF43" t="s">
        <v>102</v>
      </c>
      <c r="AG43" t="s">
        <v>102</v>
      </c>
      <c r="AH43" t="s">
        <v>102</v>
      </c>
      <c r="AI43" t="s">
        <v>102</v>
      </c>
      <c r="AJ43" t="s">
        <v>102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2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</row>
    <row r="44" spans="1:86">
      <c r="A44" t="s">
        <v>126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1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1</v>
      </c>
      <c r="AU44">
        <v>0</v>
      </c>
      <c r="AV44">
        <v>0</v>
      </c>
      <c r="AW44">
        <v>0</v>
      </c>
      <c r="AX44">
        <v>0</v>
      </c>
      <c r="AY44">
        <v>2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</row>
    <row r="45" spans="1:86">
      <c r="A45" t="s">
        <v>138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1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1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</row>
    <row r="46" spans="1:86">
      <c r="A46" t="s">
        <v>166</v>
      </c>
      <c r="B46" t="s">
        <v>102</v>
      </c>
      <c r="C46" t="s">
        <v>102</v>
      </c>
      <c r="D46" t="s">
        <v>102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1</v>
      </c>
      <c r="T46">
        <v>0</v>
      </c>
      <c r="U46">
        <v>1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3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</row>
    <row r="47" spans="1:86">
      <c r="A47" t="s">
        <v>151</v>
      </c>
      <c r="B47" t="s">
        <v>102</v>
      </c>
      <c r="C47" t="s">
        <v>102</v>
      </c>
      <c r="D47" t="s">
        <v>102</v>
      </c>
      <c r="E47" t="s">
        <v>102</v>
      </c>
      <c r="F47" t="s">
        <v>102</v>
      </c>
      <c r="G47" t="s">
        <v>102</v>
      </c>
      <c r="H47" t="s">
        <v>102</v>
      </c>
      <c r="I47" t="s">
        <v>102</v>
      </c>
      <c r="J47" t="s">
        <v>102</v>
      </c>
      <c r="K47" t="s">
        <v>102</v>
      </c>
      <c r="L47" t="s">
        <v>102</v>
      </c>
      <c r="M47" t="s">
        <v>102</v>
      </c>
      <c r="N47" t="s">
        <v>102</v>
      </c>
      <c r="O47" t="s">
        <v>102</v>
      </c>
      <c r="P47" t="s">
        <v>102</v>
      </c>
      <c r="Q47" t="s">
        <v>102</v>
      </c>
      <c r="R47" t="s">
        <v>102</v>
      </c>
      <c r="S47" t="s">
        <v>102</v>
      </c>
      <c r="T47" t="s">
        <v>102</v>
      </c>
      <c r="U47" t="s">
        <v>102</v>
      </c>
      <c r="V47" t="s">
        <v>102</v>
      </c>
      <c r="W47" t="s">
        <v>102</v>
      </c>
      <c r="X47" t="s">
        <v>102</v>
      </c>
      <c r="Y47" t="s">
        <v>102</v>
      </c>
      <c r="Z47" t="s">
        <v>102</v>
      </c>
      <c r="AA47" t="s">
        <v>102</v>
      </c>
      <c r="AB47" t="s">
        <v>102</v>
      </c>
      <c r="AC47" t="s">
        <v>102</v>
      </c>
      <c r="AD47" t="s">
        <v>102</v>
      </c>
      <c r="AE47" t="s">
        <v>102</v>
      </c>
      <c r="AF47" t="s">
        <v>102</v>
      </c>
      <c r="AG47" t="s">
        <v>102</v>
      </c>
      <c r="AH47" t="s">
        <v>102</v>
      </c>
      <c r="AI47" t="s">
        <v>102</v>
      </c>
      <c r="AJ47" t="s">
        <v>102</v>
      </c>
      <c r="AK47" t="s">
        <v>102</v>
      </c>
      <c r="AL47" t="s">
        <v>102</v>
      </c>
      <c r="AM47" t="s">
        <v>102</v>
      </c>
      <c r="AN47" t="s">
        <v>102</v>
      </c>
      <c r="AO47" t="s">
        <v>102</v>
      </c>
      <c r="AP47" t="s">
        <v>102</v>
      </c>
      <c r="AQ47" t="s">
        <v>102</v>
      </c>
      <c r="AR47" t="s">
        <v>102</v>
      </c>
      <c r="AS47" t="s">
        <v>102</v>
      </c>
      <c r="AT47" t="s">
        <v>102</v>
      </c>
      <c r="AU47" t="s">
        <v>102</v>
      </c>
      <c r="AV47" t="s">
        <v>102</v>
      </c>
      <c r="AW47" t="s">
        <v>102</v>
      </c>
      <c r="AX47" t="s">
        <v>102</v>
      </c>
      <c r="AY47" t="s">
        <v>102</v>
      </c>
      <c r="AZ47" t="s">
        <v>102</v>
      </c>
      <c r="BA47" t="s">
        <v>102</v>
      </c>
      <c r="BB47" t="s">
        <v>102</v>
      </c>
      <c r="BC47">
        <v>0</v>
      </c>
      <c r="BD47" t="s">
        <v>102</v>
      </c>
      <c r="BE47" t="s">
        <v>102</v>
      </c>
      <c r="BF47" t="s">
        <v>102</v>
      </c>
      <c r="BG47" t="s">
        <v>102</v>
      </c>
      <c r="BH47" t="s">
        <v>102</v>
      </c>
      <c r="BI47" t="s">
        <v>102</v>
      </c>
      <c r="BJ47" t="s">
        <v>102</v>
      </c>
      <c r="BK47" t="s">
        <v>102</v>
      </c>
      <c r="BL47" t="s">
        <v>102</v>
      </c>
      <c r="BM47" t="s">
        <v>102</v>
      </c>
      <c r="BN47" t="s">
        <v>102</v>
      </c>
      <c r="BO47" t="s">
        <v>102</v>
      </c>
      <c r="BP47" t="s">
        <v>102</v>
      </c>
      <c r="BQ47" t="s">
        <v>102</v>
      </c>
      <c r="BR47" t="s">
        <v>102</v>
      </c>
      <c r="BS47" t="s">
        <v>102</v>
      </c>
      <c r="BT47" t="s">
        <v>102</v>
      </c>
      <c r="BU47" t="s">
        <v>102</v>
      </c>
      <c r="BV47" t="s">
        <v>102</v>
      </c>
      <c r="BW47" t="s">
        <v>102</v>
      </c>
      <c r="BX47" t="s">
        <v>102</v>
      </c>
      <c r="BY47" t="s">
        <v>102</v>
      </c>
      <c r="BZ47" t="s">
        <v>102</v>
      </c>
      <c r="CA47" t="s">
        <v>102</v>
      </c>
      <c r="CB47" t="s">
        <v>102</v>
      </c>
      <c r="CC47" t="s">
        <v>102</v>
      </c>
      <c r="CD47" t="s">
        <v>102</v>
      </c>
      <c r="CE47" t="s">
        <v>102</v>
      </c>
      <c r="CF47" t="s">
        <v>102</v>
      </c>
      <c r="CG47" t="s">
        <v>102</v>
      </c>
      <c r="CH47" t="s">
        <v>102</v>
      </c>
    </row>
    <row r="48" spans="1:86">
      <c r="A48" t="s">
        <v>106</v>
      </c>
      <c r="B48" t="s">
        <v>102</v>
      </c>
      <c r="C48" t="s">
        <v>102</v>
      </c>
      <c r="D48" t="s">
        <v>102</v>
      </c>
      <c r="E48" t="s">
        <v>102</v>
      </c>
      <c r="F48" t="s">
        <v>102</v>
      </c>
      <c r="G48" t="s">
        <v>102</v>
      </c>
      <c r="H48" t="s">
        <v>102</v>
      </c>
      <c r="I48" t="s">
        <v>102</v>
      </c>
      <c r="J48" t="s">
        <v>102</v>
      </c>
      <c r="K48" t="s">
        <v>102</v>
      </c>
      <c r="L48" t="s">
        <v>102</v>
      </c>
      <c r="M48" t="s">
        <v>102</v>
      </c>
      <c r="N48" t="s">
        <v>102</v>
      </c>
      <c r="O48" t="s">
        <v>102</v>
      </c>
      <c r="P48" t="s">
        <v>102</v>
      </c>
      <c r="Q48" t="s">
        <v>102</v>
      </c>
      <c r="R48" t="s">
        <v>102</v>
      </c>
      <c r="S48">
        <v>0</v>
      </c>
      <c r="T48">
        <v>0</v>
      </c>
      <c r="U48">
        <v>1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1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</row>
    <row r="49" spans="1:86">
      <c r="A49" t="s">
        <v>125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1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</row>
    <row r="50" spans="1:86">
      <c r="A50" t="s">
        <v>162</v>
      </c>
      <c r="B50" t="s">
        <v>102</v>
      </c>
      <c r="C50" t="s">
        <v>102</v>
      </c>
      <c r="D50" t="s">
        <v>102</v>
      </c>
      <c r="E50" t="s">
        <v>102</v>
      </c>
      <c r="F50" t="s">
        <v>102</v>
      </c>
      <c r="G50" t="s">
        <v>102</v>
      </c>
      <c r="H50" t="s">
        <v>102</v>
      </c>
      <c r="I50" t="s">
        <v>102</v>
      </c>
      <c r="J50" t="s">
        <v>102</v>
      </c>
      <c r="K50" t="s">
        <v>102</v>
      </c>
      <c r="L50" t="s">
        <v>102</v>
      </c>
      <c r="M50" t="s">
        <v>102</v>
      </c>
      <c r="N50" t="s">
        <v>102</v>
      </c>
      <c r="O50" t="s">
        <v>102</v>
      </c>
      <c r="P50" t="s">
        <v>102</v>
      </c>
      <c r="Q50" t="s">
        <v>102</v>
      </c>
      <c r="R50" t="s">
        <v>102</v>
      </c>
      <c r="S50" t="s">
        <v>102</v>
      </c>
      <c r="T50" t="s">
        <v>102</v>
      </c>
      <c r="U50" t="s">
        <v>102</v>
      </c>
      <c r="V50" t="s">
        <v>102</v>
      </c>
      <c r="W50" t="s">
        <v>102</v>
      </c>
      <c r="X50" t="s">
        <v>102</v>
      </c>
      <c r="Y50" t="s">
        <v>102</v>
      </c>
      <c r="Z50" t="s">
        <v>102</v>
      </c>
      <c r="AA50" t="s">
        <v>102</v>
      </c>
      <c r="AB50" t="s">
        <v>102</v>
      </c>
      <c r="AC50" t="s">
        <v>102</v>
      </c>
      <c r="AD50" t="s">
        <v>102</v>
      </c>
      <c r="AE50" t="s">
        <v>102</v>
      </c>
      <c r="AF50" t="s">
        <v>102</v>
      </c>
      <c r="AG50" t="s">
        <v>102</v>
      </c>
      <c r="AH50" t="s">
        <v>102</v>
      </c>
      <c r="AI50" t="s">
        <v>102</v>
      </c>
      <c r="AJ50" t="s">
        <v>102</v>
      </c>
      <c r="AK50" t="s">
        <v>102</v>
      </c>
      <c r="AL50" t="s">
        <v>102</v>
      </c>
      <c r="AM50" t="s">
        <v>102</v>
      </c>
      <c r="AN50" t="s">
        <v>102</v>
      </c>
      <c r="AO50" t="s">
        <v>102</v>
      </c>
      <c r="AP50" t="s">
        <v>102</v>
      </c>
      <c r="AQ50" t="s">
        <v>102</v>
      </c>
      <c r="AR50" t="s">
        <v>102</v>
      </c>
      <c r="AS50" t="s">
        <v>102</v>
      </c>
      <c r="AT50" t="s">
        <v>102</v>
      </c>
      <c r="AU50" t="s">
        <v>102</v>
      </c>
      <c r="AV50" t="s">
        <v>102</v>
      </c>
      <c r="AW50" t="s">
        <v>102</v>
      </c>
      <c r="AX50" t="s">
        <v>102</v>
      </c>
      <c r="AY50" t="s">
        <v>102</v>
      </c>
      <c r="AZ50" t="s">
        <v>102</v>
      </c>
      <c r="BA50" t="s">
        <v>102</v>
      </c>
      <c r="BB50" t="s">
        <v>102</v>
      </c>
      <c r="BC50">
        <v>0</v>
      </c>
      <c r="BD50" t="s">
        <v>102</v>
      </c>
      <c r="BE50" t="s">
        <v>102</v>
      </c>
      <c r="BF50" t="s">
        <v>102</v>
      </c>
      <c r="BG50" t="s">
        <v>102</v>
      </c>
      <c r="BH50" t="s">
        <v>102</v>
      </c>
      <c r="BI50" t="s">
        <v>102</v>
      </c>
      <c r="BJ50" t="s">
        <v>102</v>
      </c>
      <c r="BK50" t="s">
        <v>102</v>
      </c>
      <c r="BL50" t="s">
        <v>102</v>
      </c>
      <c r="BM50" t="s">
        <v>102</v>
      </c>
      <c r="BN50" t="s">
        <v>102</v>
      </c>
      <c r="BO50" t="s">
        <v>102</v>
      </c>
      <c r="BP50" t="s">
        <v>102</v>
      </c>
      <c r="BQ50" t="s">
        <v>102</v>
      </c>
      <c r="BR50" t="s">
        <v>102</v>
      </c>
      <c r="BS50" t="s">
        <v>102</v>
      </c>
      <c r="BT50" t="s">
        <v>102</v>
      </c>
      <c r="BU50" t="s">
        <v>102</v>
      </c>
      <c r="BV50" t="s">
        <v>102</v>
      </c>
      <c r="BW50" t="s">
        <v>102</v>
      </c>
      <c r="BX50" t="s">
        <v>102</v>
      </c>
      <c r="BY50" t="s">
        <v>102</v>
      </c>
      <c r="BZ50" t="s">
        <v>102</v>
      </c>
      <c r="CA50" t="s">
        <v>102</v>
      </c>
      <c r="CB50" t="s">
        <v>102</v>
      </c>
      <c r="CC50" t="s">
        <v>102</v>
      </c>
      <c r="CD50" t="s">
        <v>102</v>
      </c>
      <c r="CE50" t="s">
        <v>102</v>
      </c>
      <c r="CF50" t="s">
        <v>102</v>
      </c>
      <c r="CG50" t="s">
        <v>102</v>
      </c>
      <c r="CH50" t="s">
        <v>102</v>
      </c>
    </row>
    <row r="51" spans="1:86">
      <c r="A51" t="s">
        <v>129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1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</row>
    <row r="52" spans="1:86">
      <c r="A52" t="s">
        <v>145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1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1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</row>
    <row r="53" spans="1:86">
      <c r="A53" t="s">
        <v>116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1</v>
      </c>
      <c r="Q53">
        <v>0</v>
      </c>
      <c r="R53">
        <v>0</v>
      </c>
      <c r="S53">
        <v>0</v>
      </c>
      <c r="T53">
        <v>0</v>
      </c>
      <c r="U53">
        <v>1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2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</row>
    <row r="54" spans="1:86">
      <c r="A54" t="s">
        <v>123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1</v>
      </c>
      <c r="Q54">
        <v>0</v>
      </c>
      <c r="R54">
        <v>0</v>
      </c>
      <c r="S54">
        <v>0</v>
      </c>
      <c r="T54">
        <v>0</v>
      </c>
      <c r="U54">
        <v>1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2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</row>
    <row r="55" spans="1:86">
      <c r="A55" t="s">
        <v>178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1</v>
      </c>
      <c r="Q55">
        <v>0</v>
      </c>
      <c r="R55">
        <v>0</v>
      </c>
      <c r="S55">
        <v>0</v>
      </c>
      <c r="T55">
        <v>0</v>
      </c>
      <c r="U55">
        <v>1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1</v>
      </c>
      <c r="AC55">
        <v>1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2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1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</row>
    <row r="56" spans="1:86">
      <c r="A56" t="s">
        <v>184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v>0</v>
      </c>
      <c r="T56">
        <v>0</v>
      </c>
      <c r="U56">
        <v>1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2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</row>
    <row r="57" spans="1:86">
      <c r="A57" t="s">
        <v>168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1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1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</row>
    <row r="58" spans="1:86">
      <c r="A58" t="s">
        <v>150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1</v>
      </c>
      <c r="Q58">
        <v>0</v>
      </c>
      <c r="R58">
        <v>0</v>
      </c>
      <c r="S58">
        <v>0</v>
      </c>
      <c r="T58">
        <v>0</v>
      </c>
      <c r="U58">
        <v>1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2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</row>
    <row r="59" spans="1:86">
      <c r="A59" t="s">
        <v>141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</v>
      </c>
      <c r="Q59">
        <v>0</v>
      </c>
      <c r="R59">
        <v>0</v>
      </c>
      <c r="S59">
        <v>0</v>
      </c>
      <c r="T59">
        <v>0</v>
      </c>
      <c r="U59">
        <v>1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2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</row>
    <row r="60" spans="1:86">
      <c r="A60" t="s">
        <v>114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  <c r="S60">
        <v>0</v>
      </c>
      <c r="T60">
        <v>0</v>
      </c>
      <c r="U60">
        <v>1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2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</row>
    <row r="61" spans="1:86">
      <c r="A61" t="s">
        <v>146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1</v>
      </c>
      <c r="Q61">
        <v>0</v>
      </c>
      <c r="R61">
        <v>0</v>
      </c>
      <c r="S61">
        <v>0</v>
      </c>
      <c r="T61">
        <v>0</v>
      </c>
      <c r="U61">
        <v>1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2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</row>
    <row r="62" spans="1:86">
      <c r="A62" t="s">
        <v>115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1</v>
      </c>
      <c r="Q62">
        <v>0</v>
      </c>
      <c r="R62">
        <v>0</v>
      </c>
      <c r="S62">
        <v>0</v>
      </c>
      <c r="T62">
        <v>0</v>
      </c>
      <c r="U62">
        <v>1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2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 t="s">
        <v>102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</row>
    <row r="63" spans="1:86">
      <c r="A63" t="s">
        <v>165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1</v>
      </c>
      <c r="Q63">
        <v>0</v>
      </c>
      <c r="R63">
        <v>0</v>
      </c>
      <c r="S63">
        <v>0</v>
      </c>
      <c r="T63">
        <v>0</v>
      </c>
      <c r="U63">
        <v>1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2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</row>
    <row r="64" spans="1:86">
      <c r="A64" t="s">
        <v>127</v>
      </c>
      <c r="B64" t="s">
        <v>102</v>
      </c>
      <c r="C64" t="s">
        <v>102</v>
      </c>
      <c r="D64" t="s">
        <v>102</v>
      </c>
      <c r="E64" t="s">
        <v>102</v>
      </c>
      <c r="F64" t="s">
        <v>102</v>
      </c>
      <c r="G64" t="s">
        <v>102</v>
      </c>
      <c r="H64" t="s">
        <v>102</v>
      </c>
      <c r="I64" t="s">
        <v>102</v>
      </c>
      <c r="J64" t="s">
        <v>102</v>
      </c>
      <c r="K64" t="s">
        <v>102</v>
      </c>
      <c r="L64" t="s">
        <v>102</v>
      </c>
      <c r="M64" t="s">
        <v>102</v>
      </c>
      <c r="N64" t="s">
        <v>102</v>
      </c>
      <c r="O64" t="s">
        <v>102</v>
      </c>
      <c r="P64" t="s">
        <v>102</v>
      </c>
      <c r="Q64" t="s">
        <v>102</v>
      </c>
      <c r="R64" t="s">
        <v>102</v>
      </c>
      <c r="S64" t="s">
        <v>102</v>
      </c>
      <c r="T64" t="s">
        <v>102</v>
      </c>
      <c r="U64" t="s">
        <v>102</v>
      </c>
      <c r="V64" t="s">
        <v>102</v>
      </c>
      <c r="W64" t="s">
        <v>102</v>
      </c>
      <c r="X64" t="s">
        <v>102</v>
      </c>
      <c r="Y64" t="s">
        <v>102</v>
      </c>
      <c r="Z64" t="s">
        <v>102</v>
      </c>
      <c r="AA64" t="s">
        <v>102</v>
      </c>
      <c r="AB64" t="s">
        <v>102</v>
      </c>
      <c r="AC64" t="s">
        <v>102</v>
      </c>
      <c r="AD64" t="s">
        <v>102</v>
      </c>
      <c r="AE64" t="s">
        <v>102</v>
      </c>
      <c r="AF64" t="s">
        <v>102</v>
      </c>
      <c r="AG64" t="s">
        <v>102</v>
      </c>
      <c r="AH64" t="s">
        <v>102</v>
      </c>
      <c r="AI64" t="s">
        <v>102</v>
      </c>
      <c r="AJ64" t="s">
        <v>102</v>
      </c>
      <c r="AK64" t="s">
        <v>102</v>
      </c>
      <c r="AL64" t="s">
        <v>102</v>
      </c>
      <c r="AM64" t="s">
        <v>102</v>
      </c>
      <c r="AN64" t="s">
        <v>102</v>
      </c>
      <c r="AO64" t="s">
        <v>102</v>
      </c>
      <c r="AP64" t="s">
        <v>102</v>
      </c>
      <c r="AQ64" t="s">
        <v>102</v>
      </c>
      <c r="AR64" t="s">
        <v>102</v>
      </c>
      <c r="AS64" t="s">
        <v>102</v>
      </c>
      <c r="AT64" t="s">
        <v>102</v>
      </c>
      <c r="AU64" t="s">
        <v>102</v>
      </c>
      <c r="AV64" t="s">
        <v>102</v>
      </c>
      <c r="AW64" t="s">
        <v>102</v>
      </c>
      <c r="AX64" t="s">
        <v>102</v>
      </c>
      <c r="AY64" t="s">
        <v>102</v>
      </c>
      <c r="AZ64" t="s">
        <v>102</v>
      </c>
      <c r="BA64" t="s">
        <v>102</v>
      </c>
      <c r="BB64" t="s">
        <v>102</v>
      </c>
      <c r="BC64" t="s">
        <v>102</v>
      </c>
      <c r="BD64" t="s">
        <v>102</v>
      </c>
      <c r="BE64" t="s">
        <v>102</v>
      </c>
      <c r="BF64" t="s">
        <v>102</v>
      </c>
      <c r="BG64" t="s">
        <v>102</v>
      </c>
      <c r="BH64" t="s">
        <v>102</v>
      </c>
      <c r="BI64" t="s">
        <v>102</v>
      </c>
      <c r="BJ64" t="s">
        <v>102</v>
      </c>
      <c r="BK64" t="s">
        <v>102</v>
      </c>
      <c r="BL64" t="s">
        <v>102</v>
      </c>
      <c r="BM64" t="s">
        <v>102</v>
      </c>
      <c r="BN64" t="s">
        <v>102</v>
      </c>
      <c r="BO64" t="s">
        <v>102</v>
      </c>
      <c r="BP64" t="s">
        <v>102</v>
      </c>
      <c r="BQ64" t="s">
        <v>102</v>
      </c>
      <c r="BR64" t="s">
        <v>102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5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</row>
    <row r="65" spans="1:86">
      <c r="A65" t="s">
        <v>112</v>
      </c>
      <c r="B65" t="s">
        <v>102</v>
      </c>
      <c r="C65" t="s">
        <v>102</v>
      </c>
      <c r="D65" t="s">
        <v>102</v>
      </c>
      <c r="E65" t="s">
        <v>102</v>
      </c>
      <c r="F65" t="s">
        <v>102</v>
      </c>
      <c r="G65" t="s">
        <v>102</v>
      </c>
      <c r="H65" t="s">
        <v>102</v>
      </c>
      <c r="I65" t="s">
        <v>102</v>
      </c>
      <c r="J65" t="s">
        <v>102</v>
      </c>
      <c r="K65" t="s">
        <v>102</v>
      </c>
      <c r="L65" t="s">
        <v>102</v>
      </c>
      <c r="M65" t="s">
        <v>102</v>
      </c>
      <c r="N65">
        <v>0</v>
      </c>
      <c r="O65">
        <v>0</v>
      </c>
      <c r="P65">
        <v>1</v>
      </c>
      <c r="Q65">
        <v>0</v>
      </c>
      <c r="R65">
        <v>0</v>
      </c>
      <c r="S65">
        <v>0</v>
      </c>
      <c r="T65">
        <v>0</v>
      </c>
      <c r="U65">
        <v>1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2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 t="s">
        <v>102</v>
      </c>
      <c r="BT65" t="s">
        <v>102</v>
      </c>
      <c r="BU65" t="s">
        <v>102</v>
      </c>
      <c r="BV65" t="s">
        <v>102</v>
      </c>
      <c r="BW65" t="s">
        <v>102</v>
      </c>
      <c r="BX65" t="s">
        <v>102</v>
      </c>
      <c r="BY65" t="s">
        <v>102</v>
      </c>
      <c r="BZ65" t="s">
        <v>102</v>
      </c>
      <c r="CA65" t="s">
        <v>102</v>
      </c>
      <c r="CB65" t="s">
        <v>102</v>
      </c>
      <c r="CC65" t="s">
        <v>102</v>
      </c>
      <c r="CD65" t="s">
        <v>102</v>
      </c>
      <c r="CE65" t="s">
        <v>102</v>
      </c>
      <c r="CF65" t="s">
        <v>102</v>
      </c>
      <c r="CG65" t="s">
        <v>102</v>
      </c>
      <c r="CH65" t="s">
        <v>102</v>
      </c>
    </row>
    <row r="66" spans="1:86">
      <c r="A66" t="s">
        <v>172</v>
      </c>
      <c r="B66" t="s">
        <v>102</v>
      </c>
      <c r="C66" t="s">
        <v>102</v>
      </c>
      <c r="D66" t="s">
        <v>102</v>
      </c>
      <c r="E66" t="s">
        <v>102</v>
      </c>
      <c r="F66" t="s">
        <v>102</v>
      </c>
      <c r="G66" t="s">
        <v>102</v>
      </c>
      <c r="H66" t="s">
        <v>102</v>
      </c>
      <c r="I66" t="s">
        <v>102</v>
      </c>
      <c r="J66" t="s">
        <v>102</v>
      </c>
      <c r="K66" t="s">
        <v>102</v>
      </c>
      <c r="L66" t="s">
        <v>102</v>
      </c>
      <c r="M66" t="s">
        <v>102</v>
      </c>
      <c r="N66" t="s">
        <v>102</v>
      </c>
      <c r="O66" t="s">
        <v>102</v>
      </c>
      <c r="P66" t="s">
        <v>102</v>
      </c>
      <c r="Q66" t="s">
        <v>102</v>
      </c>
      <c r="R66" t="s">
        <v>102</v>
      </c>
      <c r="S66" t="s">
        <v>102</v>
      </c>
      <c r="T66" t="s">
        <v>102</v>
      </c>
      <c r="U66" t="s">
        <v>102</v>
      </c>
      <c r="V66" t="s">
        <v>102</v>
      </c>
      <c r="W66" t="s">
        <v>102</v>
      </c>
      <c r="X66" t="s">
        <v>102</v>
      </c>
      <c r="Y66" t="s">
        <v>102</v>
      </c>
      <c r="Z66" t="s">
        <v>102</v>
      </c>
      <c r="AA66" t="s">
        <v>102</v>
      </c>
      <c r="AB66" t="s">
        <v>102</v>
      </c>
      <c r="AC66" t="s">
        <v>102</v>
      </c>
      <c r="AD66" t="s">
        <v>102</v>
      </c>
      <c r="AE66" t="s">
        <v>102</v>
      </c>
      <c r="AF66" t="s">
        <v>102</v>
      </c>
      <c r="AG66" t="s">
        <v>102</v>
      </c>
      <c r="AH66" t="s">
        <v>102</v>
      </c>
      <c r="AI66" t="s">
        <v>102</v>
      </c>
      <c r="AJ66" t="s">
        <v>102</v>
      </c>
      <c r="AK66" t="s">
        <v>102</v>
      </c>
      <c r="AL66" t="s">
        <v>102</v>
      </c>
      <c r="AM66" t="s">
        <v>102</v>
      </c>
      <c r="AN66" t="s">
        <v>102</v>
      </c>
      <c r="AO66" t="s">
        <v>102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1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</row>
    <row r="67" spans="1:86">
      <c r="A67" t="s">
        <v>131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1</v>
      </c>
      <c r="Q67">
        <v>0</v>
      </c>
      <c r="R67">
        <v>0</v>
      </c>
      <c r="S67">
        <v>0</v>
      </c>
      <c r="T67">
        <v>0</v>
      </c>
      <c r="U67">
        <v>1</v>
      </c>
      <c r="V67">
        <v>0</v>
      </c>
      <c r="W67">
        <v>0</v>
      </c>
      <c r="X67">
        <v>0</v>
      </c>
      <c r="Y67">
        <v>0</v>
      </c>
      <c r="Z67">
        <v>1</v>
      </c>
      <c r="AA67">
        <v>1</v>
      </c>
      <c r="AB67">
        <v>1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2</v>
      </c>
      <c r="AZ67">
        <v>0</v>
      </c>
      <c r="BA67">
        <v>0</v>
      </c>
      <c r="BB67">
        <v>0</v>
      </c>
      <c r="BC67">
        <v>1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1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2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</row>
    <row r="68" spans="1:86">
      <c r="A68" t="s">
        <v>101</v>
      </c>
      <c r="B68" t="s">
        <v>102</v>
      </c>
      <c r="C68" t="s">
        <v>102</v>
      </c>
      <c r="D68" t="s">
        <v>102</v>
      </c>
      <c r="E68" t="s">
        <v>102</v>
      </c>
      <c r="F68" t="s">
        <v>102</v>
      </c>
      <c r="G68" t="s">
        <v>102</v>
      </c>
      <c r="H68" t="s">
        <v>102</v>
      </c>
      <c r="I68" t="s">
        <v>102</v>
      </c>
      <c r="J68" t="s">
        <v>102</v>
      </c>
      <c r="K68" t="s">
        <v>102</v>
      </c>
      <c r="L68" t="s">
        <v>102</v>
      </c>
      <c r="M68" t="s">
        <v>102</v>
      </c>
      <c r="N68" t="s">
        <v>102</v>
      </c>
      <c r="O68" t="s">
        <v>102</v>
      </c>
      <c r="P68" t="s">
        <v>102</v>
      </c>
      <c r="Q68" t="s">
        <v>102</v>
      </c>
      <c r="R68" t="s">
        <v>102</v>
      </c>
      <c r="S68" t="s">
        <v>102</v>
      </c>
      <c r="T68" t="s">
        <v>102</v>
      </c>
      <c r="U68" t="s">
        <v>102</v>
      </c>
      <c r="V68" t="s">
        <v>102</v>
      </c>
      <c r="W68" t="s">
        <v>102</v>
      </c>
      <c r="X68" t="s">
        <v>102</v>
      </c>
      <c r="Y68" t="s">
        <v>102</v>
      </c>
      <c r="Z68" t="s">
        <v>102</v>
      </c>
      <c r="AA68" t="s">
        <v>102</v>
      </c>
      <c r="AB68" t="s">
        <v>102</v>
      </c>
      <c r="AC68" t="s">
        <v>102</v>
      </c>
      <c r="AD68" t="s">
        <v>102</v>
      </c>
      <c r="AE68" t="s">
        <v>102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2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1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</row>
    <row r="69" spans="1:86">
      <c r="A69" t="s">
        <v>111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1</v>
      </c>
      <c r="Q69">
        <v>0</v>
      </c>
      <c r="R69">
        <v>0</v>
      </c>
      <c r="S69">
        <v>0</v>
      </c>
      <c r="T69">
        <v>0</v>
      </c>
      <c r="U69">
        <v>1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2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</row>
    <row r="70" spans="1:86">
      <c r="A70" t="s">
        <v>104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1</v>
      </c>
      <c r="Q70">
        <v>0</v>
      </c>
      <c r="R70">
        <v>0</v>
      </c>
      <c r="S70">
        <v>0</v>
      </c>
      <c r="T70">
        <v>0</v>
      </c>
      <c r="U70">
        <v>1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2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2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</row>
    <row r="71" spans="1:86">
      <c r="A71" t="s">
        <v>147</v>
      </c>
      <c r="B71" t="s">
        <v>102</v>
      </c>
      <c r="C71" t="s">
        <v>102</v>
      </c>
      <c r="D71" t="s">
        <v>102</v>
      </c>
      <c r="E71" t="s">
        <v>102</v>
      </c>
      <c r="F71" t="s">
        <v>102</v>
      </c>
      <c r="G71" t="s">
        <v>102</v>
      </c>
      <c r="H71" t="s">
        <v>102</v>
      </c>
      <c r="I71" t="s">
        <v>102</v>
      </c>
      <c r="J71" t="s">
        <v>102</v>
      </c>
      <c r="K71" t="s">
        <v>102</v>
      </c>
      <c r="L71" t="s">
        <v>102</v>
      </c>
      <c r="M71" t="s">
        <v>102</v>
      </c>
      <c r="N71" t="s">
        <v>102</v>
      </c>
      <c r="O71" t="s">
        <v>102</v>
      </c>
      <c r="P71" t="s">
        <v>102</v>
      </c>
      <c r="Q71" t="s">
        <v>102</v>
      </c>
      <c r="R71" t="s">
        <v>102</v>
      </c>
      <c r="S71" t="s">
        <v>102</v>
      </c>
      <c r="T71" t="s">
        <v>102</v>
      </c>
      <c r="U71" t="s">
        <v>102</v>
      </c>
      <c r="V71" t="s">
        <v>102</v>
      </c>
      <c r="W71" t="s">
        <v>102</v>
      </c>
      <c r="X71" t="s">
        <v>102</v>
      </c>
      <c r="Y71" t="s">
        <v>102</v>
      </c>
      <c r="Z71" t="s">
        <v>102</v>
      </c>
      <c r="AA71" t="s">
        <v>102</v>
      </c>
      <c r="AB71" t="s">
        <v>102</v>
      </c>
      <c r="AC71" t="s">
        <v>102</v>
      </c>
      <c r="AD71" t="s">
        <v>102</v>
      </c>
      <c r="AE71" t="s">
        <v>102</v>
      </c>
      <c r="AF71" t="s">
        <v>102</v>
      </c>
      <c r="AG71" t="s">
        <v>102</v>
      </c>
      <c r="AH71" t="s">
        <v>102</v>
      </c>
      <c r="AI71">
        <v>0</v>
      </c>
      <c r="AJ71">
        <v>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</row>
    <row r="72" spans="1:86">
      <c r="A72" t="s">
        <v>136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1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1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</row>
    <row r="73" spans="1:86">
      <c r="A73" t="s">
        <v>108</v>
      </c>
      <c r="B73" t="s">
        <v>102</v>
      </c>
      <c r="C73" t="s">
        <v>102</v>
      </c>
      <c r="D73" t="s">
        <v>102</v>
      </c>
      <c r="E73" t="s">
        <v>102</v>
      </c>
      <c r="F73" t="s">
        <v>102</v>
      </c>
      <c r="G73" t="s">
        <v>102</v>
      </c>
      <c r="H73" t="s">
        <v>102</v>
      </c>
      <c r="I73" t="s">
        <v>102</v>
      </c>
      <c r="J73" t="s">
        <v>102</v>
      </c>
      <c r="K73" t="s">
        <v>102</v>
      </c>
      <c r="L73" t="s">
        <v>102</v>
      </c>
      <c r="M73" t="s">
        <v>102</v>
      </c>
      <c r="N73" t="s">
        <v>102</v>
      </c>
      <c r="O73" t="s">
        <v>102</v>
      </c>
      <c r="P73" t="s">
        <v>102</v>
      </c>
      <c r="Q73" t="s">
        <v>102</v>
      </c>
      <c r="R73" t="s">
        <v>102</v>
      </c>
      <c r="S73" t="s">
        <v>102</v>
      </c>
      <c r="T73" t="s">
        <v>102</v>
      </c>
      <c r="U73" t="s">
        <v>102</v>
      </c>
      <c r="V73" t="s">
        <v>102</v>
      </c>
      <c r="W73" t="s">
        <v>102</v>
      </c>
      <c r="X73" t="s">
        <v>102</v>
      </c>
      <c r="Y73" t="s">
        <v>102</v>
      </c>
      <c r="Z73" t="s">
        <v>102</v>
      </c>
      <c r="AA73" t="s">
        <v>102</v>
      </c>
      <c r="AB73" t="s">
        <v>102</v>
      </c>
      <c r="AC73" t="s">
        <v>102</v>
      </c>
      <c r="AD73" t="s">
        <v>102</v>
      </c>
      <c r="AE73" t="s">
        <v>102</v>
      </c>
      <c r="AF73" t="s">
        <v>102</v>
      </c>
      <c r="AG73" t="s">
        <v>102</v>
      </c>
      <c r="AH73" t="s">
        <v>102</v>
      </c>
      <c r="AI73" t="s">
        <v>102</v>
      </c>
      <c r="AJ73" t="s">
        <v>102</v>
      </c>
      <c r="AK73" t="s">
        <v>102</v>
      </c>
      <c r="AL73" t="s">
        <v>102</v>
      </c>
      <c r="AM73" t="s">
        <v>102</v>
      </c>
      <c r="AN73" t="s">
        <v>102</v>
      </c>
      <c r="AO73" t="s">
        <v>102</v>
      </c>
      <c r="AP73" t="s">
        <v>102</v>
      </c>
      <c r="AQ73" t="s">
        <v>102</v>
      </c>
      <c r="AR73" t="s">
        <v>102</v>
      </c>
      <c r="AS73" t="s">
        <v>102</v>
      </c>
      <c r="AT73" t="s">
        <v>102</v>
      </c>
      <c r="AU73" t="s">
        <v>102</v>
      </c>
      <c r="AV73" t="s">
        <v>102</v>
      </c>
      <c r="AW73" t="s">
        <v>102</v>
      </c>
      <c r="AX73" t="s">
        <v>102</v>
      </c>
      <c r="AY73" t="s">
        <v>102</v>
      </c>
      <c r="AZ73" t="s">
        <v>102</v>
      </c>
      <c r="BA73" t="s">
        <v>102</v>
      </c>
      <c r="BB73" t="s">
        <v>102</v>
      </c>
      <c r="BC73" t="s">
        <v>102</v>
      </c>
      <c r="BD73" t="s">
        <v>102</v>
      </c>
      <c r="BE73" t="s">
        <v>102</v>
      </c>
      <c r="BF73" t="s">
        <v>102</v>
      </c>
      <c r="BG73" t="s">
        <v>102</v>
      </c>
      <c r="BH73" t="s">
        <v>102</v>
      </c>
      <c r="BI73" t="s">
        <v>102</v>
      </c>
      <c r="BJ73" t="s">
        <v>102</v>
      </c>
      <c r="BK73" t="s">
        <v>102</v>
      </c>
      <c r="BL73" t="s">
        <v>102</v>
      </c>
      <c r="BM73" t="s">
        <v>102</v>
      </c>
      <c r="BN73" t="s">
        <v>102</v>
      </c>
      <c r="BO73" t="s">
        <v>102</v>
      </c>
      <c r="BP73" t="s">
        <v>102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</row>
    <row r="74" spans="1:86">
      <c r="A74" t="s">
        <v>124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1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1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</row>
    <row r="75" spans="1:86">
      <c r="A75" t="s">
        <v>107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1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1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</row>
    <row r="76" spans="1:86">
      <c r="A76" t="s">
        <v>137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1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</row>
    <row r="77" spans="1:86">
      <c r="A77" t="s">
        <v>173</v>
      </c>
      <c r="B77" t="s">
        <v>102</v>
      </c>
      <c r="C77" t="s">
        <v>102</v>
      </c>
      <c r="D77" t="s">
        <v>102</v>
      </c>
      <c r="E77" t="s">
        <v>102</v>
      </c>
      <c r="F77" t="s">
        <v>102</v>
      </c>
      <c r="G77" t="s">
        <v>102</v>
      </c>
      <c r="H77" t="s">
        <v>102</v>
      </c>
      <c r="I77" t="s">
        <v>102</v>
      </c>
      <c r="J77" t="s">
        <v>102</v>
      </c>
      <c r="K77" t="s">
        <v>102</v>
      </c>
      <c r="L77" t="s">
        <v>102</v>
      </c>
      <c r="M77" t="s">
        <v>102</v>
      </c>
      <c r="N77" t="s">
        <v>102</v>
      </c>
      <c r="O77" t="s">
        <v>102</v>
      </c>
      <c r="P77" t="s">
        <v>102</v>
      </c>
      <c r="Q77" t="s">
        <v>102</v>
      </c>
      <c r="R77" t="s">
        <v>102</v>
      </c>
      <c r="S77" t="s">
        <v>102</v>
      </c>
      <c r="T77" t="s">
        <v>102</v>
      </c>
      <c r="U77" t="s">
        <v>102</v>
      </c>
      <c r="V77" t="s">
        <v>102</v>
      </c>
      <c r="W77" t="s">
        <v>102</v>
      </c>
      <c r="X77" t="s">
        <v>102</v>
      </c>
      <c r="Y77" t="s">
        <v>102</v>
      </c>
      <c r="Z77" t="s">
        <v>102</v>
      </c>
      <c r="AA77" t="s">
        <v>102</v>
      </c>
      <c r="AB77" t="s">
        <v>102</v>
      </c>
      <c r="AC77" t="s">
        <v>102</v>
      </c>
      <c r="AD77" t="s">
        <v>102</v>
      </c>
      <c r="AE77" t="s">
        <v>102</v>
      </c>
      <c r="AF77" t="s">
        <v>102</v>
      </c>
      <c r="AG77" t="s">
        <v>102</v>
      </c>
      <c r="AH77" t="s">
        <v>102</v>
      </c>
      <c r="AI77" t="s">
        <v>102</v>
      </c>
      <c r="AJ77" t="s">
        <v>102</v>
      </c>
      <c r="AK77" t="s">
        <v>102</v>
      </c>
      <c r="AL77" t="s">
        <v>102</v>
      </c>
      <c r="AM77" t="s">
        <v>102</v>
      </c>
      <c r="AN77" t="s">
        <v>102</v>
      </c>
      <c r="AO77" t="s">
        <v>102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2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</row>
    <row r="78" spans="1:86">
      <c r="A78" t="s">
        <v>180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1</v>
      </c>
      <c r="Q78">
        <v>0</v>
      </c>
      <c r="R78">
        <v>0</v>
      </c>
      <c r="S78">
        <v>0</v>
      </c>
      <c r="T78">
        <v>0</v>
      </c>
      <c r="U78">
        <v>1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1</v>
      </c>
      <c r="AY78">
        <v>1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</row>
    <row r="79" spans="1:86">
      <c r="A79" t="s">
        <v>152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3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1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</row>
    <row r="80" spans="1:86">
      <c r="A80" t="s">
        <v>170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1</v>
      </c>
      <c r="Q80">
        <v>0</v>
      </c>
      <c r="R80">
        <v>0</v>
      </c>
      <c r="S80">
        <v>0</v>
      </c>
      <c r="T80">
        <v>0</v>
      </c>
      <c r="U80">
        <v>1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2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</row>
    <row r="81" spans="1:86">
      <c r="A81" t="s">
        <v>142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1</v>
      </c>
      <c r="Q81">
        <v>0</v>
      </c>
      <c r="R81">
        <v>0</v>
      </c>
      <c r="S81">
        <v>0</v>
      </c>
      <c r="T81">
        <v>0</v>
      </c>
      <c r="U81">
        <v>1</v>
      </c>
      <c r="V81">
        <v>0</v>
      </c>
      <c r="W81">
        <v>0</v>
      </c>
      <c r="X81">
        <v>0</v>
      </c>
      <c r="Y81">
        <v>0</v>
      </c>
      <c r="Z81">
        <v>1</v>
      </c>
      <c r="AA81">
        <v>1</v>
      </c>
      <c r="AB81">
        <v>2</v>
      </c>
      <c r="AC81">
        <v>5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2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5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</row>
    <row r="82" spans="1:86">
      <c r="A82" t="s">
        <v>113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1</v>
      </c>
      <c r="Q82">
        <v>0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2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 t="s">
        <v>102</v>
      </c>
      <c r="BH82" t="s">
        <v>102</v>
      </c>
      <c r="BI82" t="s">
        <v>102</v>
      </c>
      <c r="BJ82" t="s">
        <v>102</v>
      </c>
      <c r="BK82" t="s">
        <v>102</v>
      </c>
      <c r="BL82" t="s">
        <v>102</v>
      </c>
      <c r="BM82" t="s">
        <v>102</v>
      </c>
      <c r="BN82" t="s">
        <v>102</v>
      </c>
      <c r="BO82" t="s">
        <v>102</v>
      </c>
      <c r="BP82" t="s">
        <v>102</v>
      </c>
      <c r="BQ82" t="s">
        <v>102</v>
      </c>
      <c r="BR82" t="s">
        <v>102</v>
      </c>
      <c r="BS82" t="s">
        <v>102</v>
      </c>
      <c r="BT82" t="s">
        <v>102</v>
      </c>
      <c r="BU82" t="s">
        <v>102</v>
      </c>
      <c r="BV82" t="s">
        <v>102</v>
      </c>
      <c r="BW82" t="s">
        <v>102</v>
      </c>
      <c r="BX82" t="s">
        <v>102</v>
      </c>
      <c r="BY82" t="s">
        <v>102</v>
      </c>
      <c r="BZ82" t="s">
        <v>102</v>
      </c>
      <c r="CA82" t="s">
        <v>102</v>
      </c>
      <c r="CB82" t="s">
        <v>102</v>
      </c>
      <c r="CC82" t="s">
        <v>102</v>
      </c>
      <c r="CD82" t="s">
        <v>102</v>
      </c>
      <c r="CE82" t="s">
        <v>102</v>
      </c>
      <c r="CF82" t="s">
        <v>102</v>
      </c>
      <c r="CG82" t="s">
        <v>102</v>
      </c>
      <c r="CH82" t="s">
        <v>102</v>
      </c>
    </row>
    <row r="83" spans="1:86">
      <c r="A83" t="s">
        <v>189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1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1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</row>
    <row r="84" spans="1:86">
      <c r="A84" t="s">
        <v>139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</v>
      </c>
      <c r="S84">
        <v>1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1</v>
      </c>
      <c r="AV84">
        <v>0</v>
      </c>
      <c r="AW84">
        <v>0</v>
      </c>
      <c r="AX84">
        <v>0</v>
      </c>
      <c r="AY84">
        <v>1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</row>
    <row r="85" spans="1:86">
      <c r="A85" t="s">
        <v>177</v>
      </c>
      <c r="B85" t="s">
        <v>102</v>
      </c>
      <c r="C85" t="s">
        <v>102</v>
      </c>
      <c r="D85" t="s">
        <v>102</v>
      </c>
      <c r="E85" t="s">
        <v>102</v>
      </c>
      <c r="F85" t="s">
        <v>102</v>
      </c>
      <c r="G85" t="s">
        <v>102</v>
      </c>
      <c r="H85" t="s">
        <v>102</v>
      </c>
      <c r="I85" t="s">
        <v>102</v>
      </c>
      <c r="J85" t="s">
        <v>102</v>
      </c>
      <c r="K85" t="s">
        <v>102</v>
      </c>
      <c r="L85" t="s">
        <v>102</v>
      </c>
      <c r="M85" t="s">
        <v>102</v>
      </c>
      <c r="N85" t="s">
        <v>102</v>
      </c>
      <c r="O85" t="s">
        <v>102</v>
      </c>
      <c r="P85" t="s">
        <v>102</v>
      </c>
      <c r="Q85" t="s">
        <v>102</v>
      </c>
      <c r="R85" t="s">
        <v>102</v>
      </c>
      <c r="S85" t="s">
        <v>102</v>
      </c>
      <c r="T85" t="s">
        <v>102</v>
      </c>
      <c r="U85" t="s">
        <v>102</v>
      </c>
      <c r="V85" t="s">
        <v>102</v>
      </c>
      <c r="W85" t="s">
        <v>102</v>
      </c>
      <c r="X85" t="s">
        <v>102</v>
      </c>
      <c r="Y85" t="s">
        <v>102</v>
      </c>
      <c r="Z85" t="s">
        <v>102</v>
      </c>
      <c r="AA85" t="s">
        <v>102</v>
      </c>
      <c r="AB85" t="s">
        <v>102</v>
      </c>
      <c r="AC85" t="s">
        <v>102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2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1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</row>
    <row r="86" spans="1:86">
      <c r="A86" t="s">
        <v>161</v>
      </c>
      <c r="B86" t="s">
        <v>102</v>
      </c>
      <c r="C86" t="s">
        <v>102</v>
      </c>
      <c r="D86" t="s">
        <v>102</v>
      </c>
      <c r="E86" t="s">
        <v>102</v>
      </c>
      <c r="F86" t="s">
        <v>102</v>
      </c>
      <c r="G86" t="s">
        <v>102</v>
      </c>
      <c r="H86" t="s">
        <v>102</v>
      </c>
      <c r="I86" t="s">
        <v>102</v>
      </c>
      <c r="J86" t="s">
        <v>102</v>
      </c>
      <c r="K86" t="s">
        <v>102</v>
      </c>
      <c r="L86" t="s">
        <v>102</v>
      </c>
      <c r="M86" t="s">
        <v>102</v>
      </c>
      <c r="N86" t="s">
        <v>102</v>
      </c>
      <c r="O86" t="s">
        <v>102</v>
      </c>
      <c r="P86" t="s">
        <v>102</v>
      </c>
      <c r="Q86" t="s">
        <v>102</v>
      </c>
      <c r="R86" t="s">
        <v>102</v>
      </c>
      <c r="S86" t="s">
        <v>102</v>
      </c>
      <c r="T86" t="s">
        <v>102</v>
      </c>
      <c r="U86" t="s">
        <v>102</v>
      </c>
      <c r="V86" t="s">
        <v>102</v>
      </c>
      <c r="W86" t="s">
        <v>102</v>
      </c>
      <c r="X86" t="s">
        <v>102</v>
      </c>
      <c r="Y86" t="s">
        <v>102</v>
      </c>
      <c r="Z86" t="s">
        <v>102</v>
      </c>
      <c r="AA86" t="s">
        <v>102</v>
      </c>
      <c r="AB86" t="s">
        <v>102</v>
      </c>
      <c r="AC86" t="s">
        <v>102</v>
      </c>
      <c r="AD86" t="s">
        <v>102</v>
      </c>
      <c r="AE86" t="s">
        <v>102</v>
      </c>
      <c r="AF86" t="s">
        <v>102</v>
      </c>
      <c r="AG86" t="s">
        <v>102</v>
      </c>
      <c r="AH86" t="s">
        <v>102</v>
      </c>
      <c r="AI86" t="s">
        <v>102</v>
      </c>
      <c r="AJ86" t="s">
        <v>102</v>
      </c>
      <c r="AK86" t="s">
        <v>102</v>
      </c>
      <c r="AL86" t="s">
        <v>102</v>
      </c>
      <c r="AM86" t="s">
        <v>102</v>
      </c>
      <c r="AN86" t="s">
        <v>102</v>
      </c>
      <c r="AO86" t="s">
        <v>102</v>
      </c>
      <c r="AP86" t="s">
        <v>102</v>
      </c>
      <c r="AQ86" t="s">
        <v>102</v>
      </c>
      <c r="AR86" t="s">
        <v>102</v>
      </c>
      <c r="AS86" t="s">
        <v>102</v>
      </c>
      <c r="AT86" t="s">
        <v>102</v>
      </c>
      <c r="AU86" t="s">
        <v>102</v>
      </c>
      <c r="AV86" t="s">
        <v>102</v>
      </c>
      <c r="AW86" t="s">
        <v>102</v>
      </c>
      <c r="AX86" t="s">
        <v>102</v>
      </c>
      <c r="AY86" t="s">
        <v>102</v>
      </c>
      <c r="AZ86" t="s">
        <v>102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2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</row>
    <row r="87" spans="1:86">
      <c r="A87" t="s">
        <v>157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1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1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</row>
    <row r="88" spans="1:86">
      <c r="A88" t="s">
        <v>164</v>
      </c>
      <c r="B88" t="s">
        <v>102</v>
      </c>
      <c r="C88" t="s">
        <v>102</v>
      </c>
      <c r="D88" t="s">
        <v>102</v>
      </c>
      <c r="E88" t="s">
        <v>102</v>
      </c>
      <c r="F88" t="s">
        <v>102</v>
      </c>
      <c r="G88" t="s">
        <v>102</v>
      </c>
      <c r="H88" t="s">
        <v>102</v>
      </c>
      <c r="I88" t="s">
        <v>102</v>
      </c>
      <c r="J88" t="s">
        <v>102</v>
      </c>
      <c r="K88" t="s">
        <v>102</v>
      </c>
      <c r="L88" t="s">
        <v>102</v>
      </c>
      <c r="M88" t="s">
        <v>102</v>
      </c>
      <c r="N88" t="s">
        <v>102</v>
      </c>
      <c r="O88" t="s">
        <v>102</v>
      </c>
      <c r="P88" t="s">
        <v>102</v>
      </c>
      <c r="Q88" t="s">
        <v>102</v>
      </c>
      <c r="R88" t="s">
        <v>102</v>
      </c>
      <c r="S88" t="s">
        <v>102</v>
      </c>
      <c r="T88" t="s">
        <v>102</v>
      </c>
      <c r="U88" t="s">
        <v>102</v>
      </c>
      <c r="V88" t="s">
        <v>102</v>
      </c>
      <c r="W88" t="s">
        <v>102</v>
      </c>
      <c r="X88" t="s">
        <v>102</v>
      </c>
      <c r="Y88" t="s">
        <v>102</v>
      </c>
      <c r="Z88" t="s">
        <v>102</v>
      </c>
      <c r="AA88" t="s">
        <v>102</v>
      </c>
      <c r="AB88" t="s">
        <v>102</v>
      </c>
      <c r="AC88" t="s">
        <v>102</v>
      </c>
      <c r="AD88" t="s">
        <v>102</v>
      </c>
      <c r="AE88" t="s">
        <v>102</v>
      </c>
      <c r="AF88" t="s">
        <v>102</v>
      </c>
      <c r="AG88" t="s">
        <v>102</v>
      </c>
      <c r="AH88" t="s">
        <v>102</v>
      </c>
      <c r="AI88" t="s">
        <v>102</v>
      </c>
      <c r="AJ88" t="s">
        <v>102</v>
      </c>
      <c r="AK88" t="s">
        <v>102</v>
      </c>
      <c r="AL88" t="s">
        <v>102</v>
      </c>
      <c r="AM88" t="s">
        <v>102</v>
      </c>
      <c r="AN88" t="s">
        <v>102</v>
      </c>
      <c r="AO88" t="s">
        <v>102</v>
      </c>
      <c r="AP88" t="s">
        <v>102</v>
      </c>
      <c r="AQ88" t="s">
        <v>102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2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</row>
    <row r="89" spans="1:86">
      <c r="A89" t="s">
        <v>118</v>
      </c>
      <c r="B89" t="s">
        <v>102</v>
      </c>
      <c r="C89" t="s">
        <v>102</v>
      </c>
      <c r="D89" t="s">
        <v>102</v>
      </c>
      <c r="E89" t="s">
        <v>102</v>
      </c>
      <c r="F89" t="s">
        <v>102</v>
      </c>
      <c r="G89" t="s">
        <v>102</v>
      </c>
      <c r="H89" t="s">
        <v>102</v>
      </c>
      <c r="I89" t="s">
        <v>102</v>
      </c>
      <c r="J89" t="s">
        <v>102</v>
      </c>
      <c r="K89" t="s">
        <v>102</v>
      </c>
      <c r="L89" t="s">
        <v>102</v>
      </c>
      <c r="M89" t="s">
        <v>102</v>
      </c>
      <c r="N89" t="s">
        <v>102</v>
      </c>
      <c r="O89" t="s">
        <v>102</v>
      </c>
      <c r="P89" t="s">
        <v>102</v>
      </c>
      <c r="Q89" t="s">
        <v>102</v>
      </c>
      <c r="R89" t="s">
        <v>102</v>
      </c>
      <c r="S89" t="s">
        <v>102</v>
      </c>
      <c r="T89" t="s">
        <v>102</v>
      </c>
      <c r="U89" t="s">
        <v>102</v>
      </c>
      <c r="V89" t="s">
        <v>102</v>
      </c>
      <c r="W89" t="s">
        <v>102</v>
      </c>
      <c r="X89" t="s">
        <v>102</v>
      </c>
      <c r="Y89" t="s">
        <v>102</v>
      </c>
      <c r="Z89" t="s">
        <v>102</v>
      </c>
      <c r="AA89" t="s">
        <v>102</v>
      </c>
      <c r="AB89" t="s">
        <v>102</v>
      </c>
      <c r="AC89" t="s">
        <v>102</v>
      </c>
      <c r="AD89" t="s">
        <v>102</v>
      </c>
      <c r="AE89" t="s">
        <v>102</v>
      </c>
      <c r="AF89" t="s">
        <v>102</v>
      </c>
      <c r="AG89" t="s">
        <v>102</v>
      </c>
      <c r="AH89" t="s">
        <v>102</v>
      </c>
      <c r="AI89" t="s">
        <v>102</v>
      </c>
      <c r="AJ89" t="s">
        <v>102</v>
      </c>
      <c r="AK89" t="s">
        <v>102</v>
      </c>
      <c r="AL89" t="s">
        <v>102</v>
      </c>
      <c r="AM89" t="s">
        <v>102</v>
      </c>
      <c r="AN89" t="s">
        <v>102</v>
      </c>
      <c r="AO89" t="s">
        <v>102</v>
      </c>
      <c r="AP89" t="s">
        <v>102</v>
      </c>
      <c r="AQ89" t="s">
        <v>102</v>
      </c>
      <c r="AR89" t="s">
        <v>102</v>
      </c>
      <c r="AS89" t="s">
        <v>102</v>
      </c>
      <c r="AT89" t="s">
        <v>102</v>
      </c>
      <c r="AU89" t="s">
        <v>102</v>
      </c>
      <c r="AV89" t="s">
        <v>102</v>
      </c>
      <c r="AW89" t="s">
        <v>102</v>
      </c>
      <c r="AX89" t="s">
        <v>102</v>
      </c>
      <c r="AY89" t="s">
        <v>102</v>
      </c>
      <c r="AZ89" t="s">
        <v>102</v>
      </c>
      <c r="BA89" t="s">
        <v>102</v>
      </c>
      <c r="BB89" t="s">
        <v>102</v>
      </c>
      <c r="BC89" t="s">
        <v>102</v>
      </c>
      <c r="BD89" t="s">
        <v>102</v>
      </c>
      <c r="BE89" t="s">
        <v>102</v>
      </c>
      <c r="BF89" t="s">
        <v>102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</row>
  </sheetData>
  <sortState ref="A2:CH89">
    <sortCondition ref="A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89"/>
  <sheetViews>
    <sheetView workbookViewId="0">
      <selection activeCell="K38" sqref="K38"/>
    </sheetView>
  </sheetViews>
  <sheetFormatPr defaultRowHeight="15"/>
  <cols>
    <col min="1" max="1" width="27" bestFit="1" customWidth="1"/>
    <col min="2" max="2" width="4" bestFit="1" customWidth="1"/>
    <col min="3" max="3" width="5.28515625" bestFit="1" customWidth="1"/>
    <col min="4" max="4" width="6.140625" bestFit="1" customWidth="1"/>
    <col min="5" max="5" width="6" bestFit="1" customWidth="1"/>
    <col min="6" max="6" width="4.5703125" bestFit="1" customWidth="1"/>
    <col min="7" max="7" width="4.85546875" bestFit="1" customWidth="1"/>
    <col min="8" max="8" width="10.140625" bestFit="1" customWidth="1"/>
  </cols>
  <sheetData>
    <row r="1" spans="1:8">
      <c r="A1" t="s">
        <v>190</v>
      </c>
      <c r="B1" t="s">
        <v>191</v>
      </c>
      <c r="C1" t="s">
        <v>192</v>
      </c>
      <c r="D1" t="s">
        <v>193</v>
      </c>
      <c r="E1" t="s">
        <v>194</v>
      </c>
      <c r="F1" t="s">
        <v>195</v>
      </c>
      <c r="G1" t="s">
        <v>196</v>
      </c>
      <c r="H1" t="s">
        <v>197</v>
      </c>
    </row>
    <row r="2" spans="1:8">
      <c r="A2" t="s">
        <v>101</v>
      </c>
      <c r="B2">
        <v>55</v>
      </c>
      <c r="C2">
        <v>30</v>
      </c>
      <c r="D2" t="s">
        <v>102</v>
      </c>
      <c r="E2">
        <v>5</v>
      </c>
      <c r="F2">
        <v>7</v>
      </c>
      <c r="G2">
        <v>7</v>
      </c>
      <c r="H2" s="1">
        <v>7018182</v>
      </c>
    </row>
    <row r="3" spans="1:8">
      <c r="A3" t="s">
        <v>103</v>
      </c>
      <c r="B3">
        <v>85</v>
      </c>
      <c r="C3">
        <v>0</v>
      </c>
      <c r="D3" t="s">
        <v>102</v>
      </c>
      <c r="E3">
        <v>4</v>
      </c>
      <c r="F3">
        <v>6</v>
      </c>
      <c r="G3">
        <v>6</v>
      </c>
      <c r="H3" s="1">
        <v>60117645</v>
      </c>
    </row>
    <row r="4" spans="1:8">
      <c r="A4" t="s">
        <v>104</v>
      </c>
      <c r="B4">
        <v>85</v>
      </c>
      <c r="C4">
        <v>0</v>
      </c>
      <c r="D4" t="s">
        <v>102</v>
      </c>
      <c r="E4">
        <v>12</v>
      </c>
      <c r="F4">
        <v>8</v>
      </c>
      <c r="G4">
        <v>12</v>
      </c>
      <c r="H4" s="1">
        <v>10435294</v>
      </c>
    </row>
    <row r="5" spans="1:8">
      <c r="A5" t="s">
        <v>105</v>
      </c>
      <c r="B5">
        <v>85</v>
      </c>
      <c r="C5">
        <v>0</v>
      </c>
      <c r="D5" t="s">
        <v>102</v>
      </c>
      <c r="E5">
        <v>9</v>
      </c>
      <c r="F5">
        <v>7</v>
      </c>
      <c r="G5">
        <v>7</v>
      </c>
      <c r="H5" t="s">
        <v>198</v>
      </c>
    </row>
    <row r="6" spans="1:8">
      <c r="A6" t="s">
        <v>106</v>
      </c>
      <c r="B6">
        <v>68</v>
      </c>
      <c r="C6">
        <v>17</v>
      </c>
      <c r="D6" t="s">
        <v>102</v>
      </c>
      <c r="E6">
        <v>28</v>
      </c>
      <c r="F6">
        <v>6</v>
      </c>
      <c r="G6">
        <v>6</v>
      </c>
      <c r="H6" s="1">
        <v>60147057</v>
      </c>
    </row>
    <row r="7" spans="1:8">
      <c r="A7" t="s">
        <v>107</v>
      </c>
      <c r="B7">
        <v>85</v>
      </c>
      <c r="C7">
        <v>0</v>
      </c>
      <c r="D7" t="s">
        <v>102</v>
      </c>
      <c r="E7">
        <v>13</v>
      </c>
      <c r="F7">
        <v>11</v>
      </c>
      <c r="G7">
        <v>11</v>
      </c>
      <c r="H7" s="1">
        <v>11094118</v>
      </c>
    </row>
    <row r="8" spans="1:8">
      <c r="A8" t="s">
        <v>108</v>
      </c>
      <c r="B8">
        <v>18</v>
      </c>
      <c r="C8">
        <v>67</v>
      </c>
      <c r="D8" t="s">
        <v>102</v>
      </c>
      <c r="E8">
        <v>0</v>
      </c>
      <c r="F8">
        <v>6</v>
      </c>
      <c r="G8">
        <v>6</v>
      </c>
      <c r="H8" t="s">
        <v>199</v>
      </c>
    </row>
    <row r="9" spans="1:8">
      <c r="A9" t="s">
        <v>109</v>
      </c>
      <c r="B9">
        <v>85</v>
      </c>
      <c r="C9">
        <v>0</v>
      </c>
      <c r="D9" t="s">
        <v>102</v>
      </c>
      <c r="E9">
        <v>7</v>
      </c>
      <c r="F9">
        <v>6</v>
      </c>
      <c r="G9">
        <v>6</v>
      </c>
      <c r="H9" s="1">
        <v>60117645</v>
      </c>
    </row>
    <row r="10" spans="1:8">
      <c r="A10" t="s">
        <v>110</v>
      </c>
      <c r="B10">
        <v>22</v>
      </c>
      <c r="C10">
        <v>0</v>
      </c>
      <c r="D10">
        <v>21</v>
      </c>
      <c r="E10">
        <v>1</v>
      </c>
      <c r="F10">
        <v>6</v>
      </c>
      <c r="G10">
        <v>6</v>
      </c>
      <c r="H10" t="s">
        <v>199</v>
      </c>
    </row>
    <row r="11" spans="1:8">
      <c r="A11" t="s">
        <v>111</v>
      </c>
      <c r="B11">
        <v>85</v>
      </c>
      <c r="C11">
        <v>0</v>
      </c>
      <c r="D11" t="s">
        <v>102</v>
      </c>
      <c r="E11">
        <v>6</v>
      </c>
      <c r="F11">
        <v>8</v>
      </c>
      <c r="G11">
        <v>8</v>
      </c>
      <c r="H11" s="1">
        <v>8011765</v>
      </c>
    </row>
    <row r="12" spans="1:8">
      <c r="A12" t="s">
        <v>112</v>
      </c>
      <c r="B12">
        <v>57</v>
      </c>
      <c r="C12">
        <v>12</v>
      </c>
      <c r="D12">
        <v>68</v>
      </c>
      <c r="E12">
        <v>6</v>
      </c>
      <c r="F12">
        <v>14</v>
      </c>
      <c r="G12">
        <v>14</v>
      </c>
      <c r="H12" s="1">
        <v>14017544</v>
      </c>
    </row>
    <row r="13" spans="1:8">
      <c r="A13" t="s">
        <v>113</v>
      </c>
      <c r="B13">
        <v>57</v>
      </c>
      <c r="C13">
        <v>0</v>
      </c>
      <c r="D13">
        <v>56</v>
      </c>
      <c r="E13">
        <v>6</v>
      </c>
      <c r="F13">
        <v>14</v>
      </c>
      <c r="G13">
        <v>14</v>
      </c>
      <c r="H13" s="1">
        <v>14017544</v>
      </c>
    </row>
    <row r="14" spans="1:8">
      <c r="A14" t="s">
        <v>114</v>
      </c>
      <c r="B14">
        <v>85</v>
      </c>
      <c r="C14">
        <v>0</v>
      </c>
      <c r="D14" t="s">
        <v>102</v>
      </c>
      <c r="E14">
        <v>6</v>
      </c>
      <c r="F14">
        <v>11</v>
      </c>
      <c r="G14">
        <v>11</v>
      </c>
      <c r="H14" s="1">
        <v>11011765</v>
      </c>
    </row>
    <row r="15" spans="1:8">
      <c r="A15" t="s">
        <v>115</v>
      </c>
      <c r="B15">
        <v>84</v>
      </c>
      <c r="C15">
        <v>0</v>
      </c>
      <c r="D15" t="s">
        <v>102</v>
      </c>
      <c r="E15">
        <v>10</v>
      </c>
      <c r="F15">
        <v>15</v>
      </c>
      <c r="G15">
        <v>15</v>
      </c>
      <c r="H15" s="1">
        <v>14880953</v>
      </c>
    </row>
    <row r="16" spans="1:8">
      <c r="A16" t="s">
        <v>116</v>
      </c>
      <c r="B16">
        <v>85</v>
      </c>
      <c r="C16">
        <v>0</v>
      </c>
      <c r="D16" t="s">
        <v>102</v>
      </c>
      <c r="E16">
        <v>7</v>
      </c>
      <c r="F16">
        <v>6</v>
      </c>
      <c r="G16">
        <v>7</v>
      </c>
      <c r="H16" t="s">
        <v>200</v>
      </c>
    </row>
    <row r="17" spans="1:8">
      <c r="A17" t="s">
        <v>117</v>
      </c>
      <c r="B17">
        <v>85</v>
      </c>
      <c r="C17">
        <v>0</v>
      </c>
      <c r="D17" t="s">
        <v>102</v>
      </c>
      <c r="E17">
        <v>11</v>
      </c>
      <c r="F17">
        <v>7</v>
      </c>
      <c r="G17">
        <v>8</v>
      </c>
      <c r="H17" s="1">
        <v>71764708</v>
      </c>
    </row>
    <row r="18" spans="1:8">
      <c r="A18" t="s">
        <v>118</v>
      </c>
      <c r="B18">
        <v>28</v>
      </c>
      <c r="C18">
        <v>57</v>
      </c>
      <c r="D18" t="s">
        <v>102</v>
      </c>
      <c r="E18">
        <v>0</v>
      </c>
      <c r="F18">
        <v>3</v>
      </c>
      <c r="G18">
        <v>3</v>
      </c>
      <c r="H18" t="s">
        <v>201</v>
      </c>
    </row>
    <row r="19" spans="1:8">
      <c r="A19" t="s">
        <v>119</v>
      </c>
      <c r="B19">
        <v>22</v>
      </c>
      <c r="C19">
        <v>0</v>
      </c>
      <c r="D19">
        <v>21</v>
      </c>
      <c r="E19">
        <v>0</v>
      </c>
      <c r="F19">
        <v>3</v>
      </c>
      <c r="G19">
        <v>3</v>
      </c>
      <c r="H19" t="s">
        <v>201</v>
      </c>
    </row>
    <row r="20" spans="1:8">
      <c r="A20" t="s">
        <v>120</v>
      </c>
      <c r="B20">
        <v>22</v>
      </c>
      <c r="C20">
        <v>0</v>
      </c>
      <c r="D20">
        <v>21</v>
      </c>
      <c r="E20">
        <v>0</v>
      </c>
      <c r="F20">
        <v>3</v>
      </c>
      <c r="G20">
        <v>3</v>
      </c>
      <c r="H20" t="s">
        <v>201</v>
      </c>
    </row>
    <row r="21" spans="1:8">
      <c r="A21" t="s">
        <v>121</v>
      </c>
      <c r="B21">
        <v>19</v>
      </c>
      <c r="C21">
        <v>66</v>
      </c>
      <c r="D21" t="s">
        <v>102</v>
      </c>
      <c r="E21">
        <v>4</v>
      </c>
      <c r="F21">
        <v>6</v>
      </c>
      <c r="G21">
        <v>6</v>
      </c>
      <c r="H21" t="s">
        <v>199</v>
      </c>
    </row>
    <row r="22" spans="1:8">
      <c r="A22" t="s">
        <v>122</v>
      </c>
      <c r="B22">
        <v>15</v>
      </c>
      <c r="C22">
        <v>70</v>
      </c>
      <c r="D22" t="s">
        <v>102</v>
      </c>
      <c r="E22">
        <v>0</v>
      </c>
      <c r="F22">
        <v>6</v>
      </c>
      <c r="G22">
        <v>6</v>
      </c>
      <c r="H22" t="s">
        <v>199</v>
      </c>
    </row>
    <row r="23" spans="1:8">
      <c r="A23" t="s">
        <v>123</v>
      </c>
      <c r="B23">
        <v>85</v>
      </c>
      <c r="C23">
        <v>0</v>
      </c>
      <c r="D23" t="s">
        <v>102</v>
      </c>
      <c r="E23">
        <v>7</v>
      </c>
      <c r="F23">
        <v>6</v>
      </c>
      <c r="G23">
        <v>7</v>
      </c>
      <c r="H23" s="1">
        <v>6211765</v>
      </c>
    </row>
    <row r="24" spans="1:8">
      <c r="A24" t="s">
        <v>124</v>
      </c>
      <c r="B24">
        <v>85</v>
      </c>
      <c r="C24">
        <v>0</v>
      </c>
      <c r="D24" t="s">
        <v>102</v>
      </c>
      <c r="E24">
        <v>5</v>
      </c>
      <c r="F24">
        <v>7</v>
      </c>
      <c r="G24">
        <v>6</v>
      </c>
      <c r="H24" s="1">
        <v>6282353</v>
      </c>
    </row>
    <row r="25" spans="1:8">
      <c r="A25" t="s">
        <v>125</v>
      </c>
      <c r="B25">
        <v>85</v>
      </c>
      <c r="C25">
        <v>0</v>
      </c>
      <c r="D25" t="s">
        <v>102</v>
      </c>
      <c r="E25">
        <v>4</v>
      </c>
      <c r="F25">
        <v>7</v>
      </c>
      <c r="G25">
        <v>7</v>
      </c>
      <c r="H25" s="1">
        <v>70117645</v>
      </c>
    </row>
    <row r="26" spans="1:8">
      <c r="A26" t="s">
        <v>126</v>
      </c>
      <c r="B26">
        <v>85</v>
      </c>
      <c r="C26">
        <v>0</v>
      </c>
      <c r="D26" t="s">
        <v>102</v>
      </c>
      <c r="E26">
        <v>9</v>
      </c>
      <c r="F26">
        <v>8</v>
      </c>
      <c r="G26">
        <v>8</v>
      </c>
      <c r="H26" s="1">
        <v>8011765</v>
      </c>
    </row>
    <row r="27" spans="1:8">
      <c r="A27" t="s">
        <v>127</v>
      </c>
      <c r="B27">
        <v>16</v>
      </c>
      <c r="C27">
        <v>69</v>
      </c>
      <c r="D27" t="s">
        <v>102</v>
      </c>
      <c r="E27">
        <v>13</v>
      </c>
      <c r="F27">
        <v>24</v>
      </c>
      <c r="G27">
        <v>20</v>
      </c>
      <c r="H27" t="s">
        <v>202</v>
      </c>
    </row>
    <row r="28" spans="1:8">
      <c r="A28" t="s">
        <v>128</v>
      </c>
      <c r="B28">
        <v>22</v>
      </c>
      <c r="C28">
        <v>0</v>
      </c>
      <c r="D28">
        <v>21</v>
      </c>
      <c r="E28">
        <v>2</v>
      </c>
      <c r="F28">
        <v>7</v>
      </c>
      <c r="G28">
        <v>7</v>
      </c>
      <c r="H28" t="s">
        <v>198</v>
      </c>
    </row>
    <row r="29" spans="1:8">
      <c r="A29" t="s">
        <v>129</v>
      </c>
      <c r="B29">
        <v>85</v>
      </c>
      <c r="C29">
        <v>0</v>
      </c>
      <c r="D29" t="s">
        <v>102</v>
      </c>
      <c r="E29">
        <v>4</v>
      </c>
      <c r="F29">
        <v>6</v>
      </c>
      <c r="G29">
        <v>6</v>
      </c>
      <c r="H29" s="1">
        <v>60117645</v>
      </c>
    </row>
    <row r="30" spans="1:8">
      <c r="A30" t="s">
        <v>130</v>
      </c>
      <c r="B30">
        <v>38</v>
      </c>
      <c r="C30">
        <v>0</v>
      </c>
      <c r="D30">
        <v>37</v>
      </c>
      <c r="E30">
        <v>3</v>
      </c>
      <c r="F30">
        <v>6</v>
      </c>
      <c r="G30">
        <v>6</v>
      </c>
      <c r="H30" s="1">
        <v>60263157</v>
      </c>
    </row>
    <row r="31" spans="1:8">
      <c r="A31" t="s">
        <v>131</v>
      </c>
      <c r="B31">
        <v>85</v>
      </c>
      <c r="C31">
        <v>0</v>
      </c>
      <c r="D31" t="s">
        <v>102</v>
      </c>
      <c r="E31">
        <v>15</v>
      </c>
      <c r="F31">
        <v>266</v>
      </c>
      <c r="G31">
        <v>266</v>
      </c>
      <c r="H31" t="s">
        <v>203</v>
      </c>
    </row>
    <row r="32" spans="1:8">
      <c r="A32" t="s">
        <v>132</v>
      </c>
      <c r="B32">
        <v>8</v>
      </c>
      <c r="C32">
        <v>77</v>
      </c>
      <c r="D32" t="s">
        <v>102</v>
      </c>
      <c r="E32">
        <v>0</v>
      </c>
      <c r="F32">
        <v>6</v>
      </c>
      <c r="G32">
        <v>6</v>
      </c>
      <c r="H32" t="s">
        <v>199</v>
      </c>
    </row>
    <row r="33" spans="1:8">
      <c r="A33" t="s">
        <v>133</v>
      </c>
      <c r="B33">
        <v>15</v>
      </c>
      <c r="C33">
        <v>70</v>
      </c>
      <c r="D33" t="s">
        <v>102</v>
      </c>
      <c r="E33">
        <v>0</v>
      </c>
      <c r="F33">
        <v>6</v>
      </c>
      <c r="G33">
        <v>6</v>
      </c>
      <c r="H33" t="s">
        <v>199</v>
      </c>
    </row>
    <row r="34" spans="1:8">
      <c r="A34" t="s">
        <v>134</v>
      </c>
      <c r="B34">
        <v>85</v>
      </c>
      <c r="C34">
        <v>0</v>
      </c>
      <c r="D34" t="s">
        <v>102</v>
      </c>
      <c r="E34">
        <v>16</v>
      </c>
      <c r="F34">
        <v>10</v>
      </c>
      <c r="G34">
        <v>12</v>
      </c>
      <c r="H34" s="1">
        <v>10552941</v>
      </c>
    </row>
    <row r="35" spans="1:8">
      <c r="A35" t="s">
        <v>135</v>
      </c>
      <c r="B35">
        <v>15</v>
      </c>
      <c r="C35">
        <v>70</v>
      </c>
      <c r="D35" t="s">
        <v>102</v>
      </c>
      <c r="E35">
        <v>0</v>
      </c>
      <c r="F35">
        <v>7</v>
      </c>
      <c r="G35">
        <v>7</v>
      </c>
      <c r="H35" t="s">
        <v>198</v>
      </c>
    </row>
    <row r="36" spans="1:8">
      <c r="A36" t="s">
        <v>136</v>
      </c>
      <c r="B36">
        <v>85</v>
      </c>
      <c r="C36">
        <v>0</v>
      </c>
      <c r="D36" t="s">
        <v>102</v>
      </c>
      <c r="E36">
        <v>4</v>
      </c>
      <c r="F36">
        <v>8</v>
      </c>
      <c r="G36">
        <v>8</v>
      </c>
      <c r="H36" s="1">
        <v>8011765</v>
      </c>
    </row>
    <row r="37" spans="1:8">
      <c r="A37" t="s">
        <v>137</v>
      </c>
      <c r="B37">
        <v>85</v>
      </c>
      <c r="C37">
        <v>0</v>
      </c>
      <c r="D37" t="s">
        <v>102</v>
      </c>
      <c r="E37">
        <v>4</v>
      </c>
      <c r="F37">
        <v>6</v>
      </c>
      <c r="G37">
        <v>6</v>
      </c>
      <c r="H37" s="1">
        <v>60117645</v>
      </c>
    </row>
    <row r="38" spans="1:8">
      <c r="A38" t="s">
        <v>138</v>
      </c>
      <c r="B38">
        <v>85</v>
      </c>
      <c r="C38">
        <v>0</v>
      </c>
      <c r="D38" t="s">
        <v>102</v>
      </c>
      <c r="E38">
        <v>4</v>
      </c>
      <c r="F38">
        <v>5</v>
      </c>
      <c r="G38">
        <v>5</v>
      </c>
      <c r="H38" s="1">
        <v>50117645</v>
      </c>
    </row>
    <row r="39" spans="1:8">
      <c r="A39" t="s">
        <v>139</v>
      </c>
      <c r="B39">
        <v>85</v>
      </c>
      <c r="C39">
        <v>0</v>
      </c>
      <c r="D39" t="s">
        <v>102</v>
      </c>
      <c r="E39">
        <v>10</v>
      </c>
      <c r="F39">
        <v>8</v>
      </c>
      <c r="G39">
        <v>12</v>
      </c>
      <c r="H39" s="1">
        <v>942353</v>
      </c>
    </row>
    <row r="40" spans="1:8">
      <c r="A40" t="s">
        <v>140</v>
      </c>
      <c r="B40">
        <v>85</v>
      </c>
      <c r="C40">
        <v>0</v>
      </c>
      <c r="D40" t="s">
        <v>102</v>
      </c>
      <c r="E40">
        <v>13</v>
      </c>
      <c r="F40">
        <v>7</v>
      </c>
      <c r="G40">
        <v>7</v>
      </c>
      <c r="H40" s="1">
        <v>70941176</v>
      </c>
    </row>
    <row r="41" spans="1:8">
      <c r="A41" t="s">
        <v>141</v>
      </c>
      <c r="B41">
        <v>85</v>
      </c>
      <c r="C41">
        <v>0</v>
      </c>
      <c r="D41" t="s">
        <v>102</v>
      </c>
      <c r="E41">
        <v>12</v>
      </c>
      <c r="F41">
        <v>13</v>
      </c>
      <c r="G41">
        <v>13</v>
      </c>
      <c r="H41" s="1">
        <v>13011765</v>
      </c>
    </row>
    <row r="42" spans="1:8">
      <c r="A42" t="s">
        <v>142</v>
      </c>
      <c r="B42">
        <v>85</v>
      </c>
      <c r="C42">
        <v>0</v>
      </c>
      <c r="D42" t="s">
        <v>102</v>
      </c>
      <c r="E42">
        <v>20</v>
      </c>
      <c r="F42">
        <v>17</v>
      </c>
      <c r="G42">
        <v>17</v>
      </c>
      <c r="H42" s="1">
        <v>17011765</v>
      </c>
    </row>
    <row r="43" spans="1:8">
      <c r="A43" t="s">
        <v>143</v>
      </c>
      <c r="B43">
        <v>85</v>
      </c>
      <c r="C43">
        <v>0</v>
      </c>
      <c r="D43" t="s">
        <v>102</v>
      </c>
      <c r="E43">
        <v>13</v>
      </c>
      <c r="F43">
        <v>6</v>
      </c>
      <c r="G43">
        <v>8</v>
      </c>
      <c r="H43" t="s">
        <v>204</v>
      </c>
    </row>
    <row r="44" spans="1:8">
      <c r="A44" t="s">
        <v>144</v>
      </c>
      <c r="B44">
        <v>2</v>
      </c>
      <c r="C44">
        <v>83</v>
      </c>
      <c r="D44" t="s">
        <v>102</v>
      </c>
      <c r="E44">
        <v>1</v>
      </c>
      <c r="F44">
        <v>3</v>
      </c>
      <c r="G44">
        <v>4</v>
      </c>
      <c r="H44" t="s">
        <v>205</v>
      </c>
    </row>
    <row r="45" spans="1:8">
      <c r="A45" t="s">
        <v>145</v>
      </c>
      <c r="B45">
        <v>85</v>
      </c>
      <c r="C45">
        <v>0</v>
      </c>
      <c r="D45" t="s">
        <v>102</v>
      </c>
      <c r="E45">
        <v>4</v>
      </c>
      <c r="F45">
        <v>7</v>
      </c>
      <c r="G45">
        <v>7</v>
      </c>
      <c r="H45" s="1">
        <v>70117645</v>
      </c>
    </row>
    <row r="46" spans="1:8">
      <c r="A46" t="s">
        <v>146</v>
      </c>
      <c r="B46">
        <v>85</v>
      </c>
      <c r="C46">
        <v>0</v>
      </c>
      <c r="D46" t="s">
        <v>102</v>
      </c>
      <c r="E46">
        <v>6</v>
      </c>
      <c r="F46">
        <v>12</v>
      </c>
      <c r="G46">
        <v>12</v>
      </c>
      <c r="H46" s="1">
        <v>12011765</v>
      </c>
    </row>
    <row r="47" spans="1:8">
      <c r="A47" t="s">
        <v>147</v>
      </c>
      <c r="B47">
        <v>52</v>
      </c>
      <c r="C47">
        <v>33</v>
      </c>
      <c r="D47" t="s">
        <v>102</v>
      </c>
      <c r="E47">
        <v>3</v>
      </c>
      <c r="F47">
        <v>2</v>
      </c>
      <c r="G47">
        <v>3</v>
      </c>
      <c r="H47" s="1">
        <v>29807692</v>
      </c>
    </row>
    <row r="48" spans="1:8">
      <c r="A48" t="s">
        <v>148</v>
      </c>
      <c r="B48">
        <v>15</v>
      </c>
      <c r="C48">
        <v>70</v>
      </c>
      <c r="D48" t="s">
        <v>102</v>
      </c>
      <c r="E48">
        <v>2</v>
      </c>
      <c r="F48">
        <v>8</v>
      </c>
      <c r="G48">
        <v>10</v>
      </c>
      <c r="H48" t="s">
        <v>206</v>
      </c>
    </row>
    <row r="49" spans="1:8">
      <c r="A49" t="s">
        <v>149</v>
      </c>
      <c r="B49">
        <v>85</v>
      </c>
      <c r="C49">
        <v>0</v>
      </c>
      <c r="D49" t="s">
        <v>102</v>
      </c>
      <c r="E49">
        <v>4</v>
      </c>
      <c r="F49">
        <v>6</v>
      </c>
      <c r="G49">
        <v>6</v>
      </c>
      <c r="H49" s="1">
        <v>60117645</v>
      </c>
    </row>
    <row r="50" spans="1:8">
      <c r="A50" t="s">
        <v>150</v>
      </c>
      <c r="B50">
        <v>85</v>
      </c>
      <c r="C50">
        <v>0</v>
      </c>
      <c r="D50" t="s">
        <v>102</v>
      </c>
      <c r="E50">
        <v>14</v>
      </c>
      <c r="F50">
        <v>8</v>
      </c>
      <c r="G50">
        <v>16</v>
      </c>
      <c r="H50" s="1">
        <v>12435294</v>
      </c>
    </row>
    <row r="51" spans="1:8">
      <c r="A51" t="s">
        <v>151</v>
      </c>
      <c r="B51">
        <v>1</v>
      </c>
      <c r="C51">
        <v>53</v>
      </c>
      <c r="D51">
        <v>53</v>
      </c>
      <c r="E51">
        <v>0</v>
      </c>
      <c r="F51">
        <v>5</v>
      </c>
      <c r="G51">
        <v>5</v>
      </c>
      <c r="H51" t="s">
        <v>207</v>
      </c>
    </row>
    <row r="52" spans="1:8">
      <c r="A52" t="s">
        <v>152</v>
      </c>
      <c r="B52">
        <v>85</v>
      </c>
      <c r="C52">
        <v>0</v>
      </c>
      <c r="D52" t="s">
        <v>102</v>
      </c>
      <c r="E52">
        <v>9</v>
      </c>
      <c r="F52">
        <v>11</v>
      </c>
      <c r="G52">
        <v>10</v>
      </c>
      <c r="H52" t="s">
        <v>208</v>
      </c>
    </row>
    <row r="53" spans="1:8">
      <c r="A53" t="s">
        <v>153</v>
      </c>
      <c r="B53">
        <v>85</v>
      </c>
      <c r="C53">
        <v>0</v>
      </c>
      <c r="D53" t="s">
        <v>102</v>
      </c>
      <c r="E53">
        <v>5</v>
      </c>
      <c r="F53">
        <v>7</v>
      </c>
      <c r="G53">
        <v>6</v>
      </c>
      <c r="H53" s="1">
        <v>6282353</v>
      </c>
    </row>
    <row r="54" spans="1:8">
      <c r="A54" t="s">
        <v>154</v>
      </c>
      <c r="B54">
        <v>52</v>
      </c>
      <c r="C54">
        <v>33</v>
      </c>
      <c r="D54" t="s">
        <v>102</v>
      </c>
      <c r="E54">
        <v>3</v>
      </c>
      <c r="F54">
        <v>7</v>
      </c>
      <c r="G54">
        <v>7</v>
      </c>
      <c r="H54" t="s">
        <v>198</v>
      </c>
    </row>
    <row r="55" spans="1:8">
      <c r="A55" t="s">
        <v>155</v>
      </c>
      <c r="B55">
        <v>85</v>
      </c>
      <c r="C55">
        <v>0</v>
      </c>
      <c r="D55" t="s">
        <v>102</v>
      </c>
      <c r="E55">
        <v>9</v>
      </c>
      <c r="F55">
        <v>7</v>
      </c>
      <c r="G55">
        <v>9</v>
      </c>
      <c r="H55" t="s">
        <v>209</v>
      </c>
    </row>
    <row r="56" spans="1:8">
      <c r="A56" t="s">
        <v>156</v>
      </c>
      <c r="B56">
        <v>85</v>
      </c>
      <c r="C56">
        <v>0</v>
      </c>
      <c r="D56" t="s">
        <v>102</v>
      </c>
      <c r="E56">
        <v>10</v>
      </c>
      <c r="F56">
        <v>6</v>
      </c>
      <c r="G56">
        <v>8</v>
      </c>
      <c r="H56" t="s">
        <v>200</v>
      </c>
    </row>
    <row r="57" spans="1:8">
      <c r="A57" t="s">
        <v>157</v>
      </c>
      <c r="B57">
        <v>85</v>
      </c>
      <c r="C57">
        <v>0</v>
      </c>
      <c r="D57" t="s">
        <v>102</v>
      </c>
      <c r="E57">
        <v>4</v>
      </c>
      <c r="F57">
        <v>5</v>
      </c>
      <c r="G57">
        <v>5</v>
      </c>
      <c r="H57" s="1">
        <v>50117645</v>
      </c>
    </row>
    <row r="58" spans="1:8">
      <c r="A58" t="s">
        <v>158</v>
      </c>
      <c r="B58">
        <v>85</v>
      </c>
      <c r="C58">
        <v>0</v>
      </c>
      <c r="D58" t="s">
        <v>102</v>
      </c>
      <c r="E58">
        <v>6</v>
      </c>
      <c r="F58">
        <v>6</v>
      </c>
      <c r="G58">
        <v>7</v>
      </c>
      <c r="H58" s="1">
        <v>6435294</v>
      </c>
    </row>
    <row r="59" spans="1:8">
      <c r="A59" t="s">
        <v>159</v>
      </c>
      <c r="B59">
        <v>5</v>
      </c>
      <c r="C59">
        <v>80</v>
      </c>
      <c r="D59" t="s">
        <v>102</v>
      </c>
      <c r="E59">
        <v>0</v>
      </c>
      <c r="F59">
        <v>1</v>
      </c>
      <c r="G59">
        <v>1</v>
      </c>
      <c r="H59" t="s">
        <v>210</v>
      </c>
    </row>
    <row r="60" spans="1:8">
      <c r="A60" t="s">
        <v>160</v>
      </c>
      <c r="B60">
        <v>2</v>
      </c>
      <c r="C60">
        <v>0</v>
      </c>
      <c r="D60">
        <v>1</v>
      </c>
      <c r="E60">
        <v>0</v>
      </c>
      <c r="F60">
        <v>6</v>
      </c>
      <c r="G60">
        <v>6</v>
      </c>
      <c r="H60" t="s">
        <v>199</v>
      </c>
    </row>
    <row r="61" spans="1:8">
      <c r="A61" t="s">
        <v>161</v>
      </c>
      <c r="B61">
        <v>34</v>
      </c>
      <c r="C61">
        <v>51</v>
      </c>
      <c r="D61" t="s">
        <v>102</v>
      </c>
      <c r="E61">
        <v>5</v>
      </c>
      <c r="F61">
        <v>3</v>
      </c>
      <c r="G61">
        <v>4</v>
      </c>
      <c r="H61" s="1">
        <v>36764705</v>
      </c>
    </row>
    <row r="62" spans="1:8">
      <c r="A62" t="s">
        <v>162</v>
      </c>
      <c r="B62">
        <v>1</v>
      </c>
      <c r="C62">
        <v>53</v>
      </c>
      <c r="D62">
        <v>53</v>
      </c>
      <c r="E62">
        <v>0</v>
      </c>
      <c r="F62">
        <v>7</v>
      </c>
      <c r="G62">
        <v>7</v>
      </c>
      <c r="H62" t="s">
        <v>198</v>
      </c>
    </row>
    <row r="63" spans="1:8">
      <c r="A63" t="s">
        <v>163</v>
      </c>
      <c r="B63">
        <v>50</v>
      </c>
      <c r="C63">
        <v>35</v>
      </c>
      <c r="D63" t="s">
        <v>102</v>
      </c>
      <c r="E63">
        <v>2</v>
      </c>
      <c r="F63">
        <v>6</v>
      </c>
      <c r="G63">
        <v>6</v>
      </c>
      <c r="H63" t="s">
        <v>199</v>
      </c>
    </row>
    <row r="64" spans="1:8">
      <c r="A64" t="s">
        <v>164</v>
      </c>
      <c r="B64">
        <v>43</v>
      </c>
      <c r="C64">
        <v>42</v>
      </c>
      <c r="D64" t="s">
        <v>102</v>
      </c>
      <c r="E64">
        <v>2</v>
      </c>
      <c r="F64">
        <v>3</v>
      </c>
      <c r="G64">
        <v>3</v>
      </c>
      <c r="H64" t="s">
        <v>201</v>
      </c>
    </row>
    <row r="65" spans="1:8">
      <c r="A65" t="s">
        <v>165</v>
      </c>
      <c r="B65">
        <v>85</v>
      </c>
      <c r="C65">
        <v>0</v>
      </c>
      <c r="D65" t="s">
        <v>102</v>
      </c>
      <c r="E65">
        <v>6</v>
      </c>
      <c r="F65">
        <v>9</v>
      </c>
      <c r="G65">
        <v>9</v>
      </c>
      <c r="H65" s="1">
        <v>9011765</v>
      </c>
    </row>
    <row r="66" spans="1:8">
      <c r="A66" t="s">
        <v>166</v>
      </c>
      <c r="B66">
        <v>82</v>
      </c>
      <c r="C66">
        <v>3</v>
      </c>
      <c r="D66" t="s">
        <v>102</v>
      </c>
      <c r="E66">
        <v>32</v>
      </c>
      <c r="F66">
        <v>6</v>
      </c>
      <c r="G66">
        <v>8</v>
      </c>
      <c r="H66" s="1">
        <v>7804878</v>
      </c>
    </row>
    <row r="67" spans="1:8">
      <c r="A67" t="s">
        <v>167</v>
      </c>
      <c r="B67">
        <v>15</v>
      </c>
      <c r="C67">
        <v>70</v>
      </c>
      <c r="D67" t="s">
        <v>102</v>
      </c>
      <c r="E67">
        <v>0</v>
      </c>
      <c r="F67">
        <v>7</v>
      </c>
      <c r="G67">
        <v>7</v>
      </c>
      <c r="H67" t="s">
        <v>198</v>
      </c>
    </row>
    <row r="68" spans="1:8">
      <c r="A68" t="s">
        <v>168</v>
      </c>
      <c r="B68">
        <v>85</v>
      </c>
      <c r="C68">
        <v>0</v>
      </c>
      <c r="D68" t="s">
        <v>102</v>
      </c>
      <c r="E68">
        <v>4</v>
      </c>
      <c r="F68">
        <v>6</v>
      </c>
      <c r="G68">
        <v>6</v>
      </c>
      <c r="H68" s="1">
        <v>60117645</v>
      </c>
    </row>
    <row r="69" spans="1:8">
      <c r="A69" t="s">
        <v>169</v>
      </c>
      <c r="B69">
        <v>12</v>
      </c>
      <c r="C69">
        <v>73</v>
      </c>
      <c r="D69" t="s">
        <v>102</v>
      </c>
      <c r="E69">
        <v>0</v>
      </c>
      <c r="F69">
        <v>6</v>
      </c>
      <c r="G69">
        <v>6</v>
      </c>
      <c r="H69" t="s">
        <v>199</v>
      </c>
    </row>
    <row r="70" spans="1:8">
      <c r="A70" t="s">
        <v>170</v>
      </c>
      <c r="B70">
        <v>85</v>
      </c>
      <c r="C70">
        <v>0</v>
      </c>
      <c r="D70" t="s">
        <v>102</v>
      </c>
      <c r="E70">
        <v>8</v>
      </c>
      <c r="F70">
        <v>8</v>
      </c>
      <c r="G70">
        <v>10</v>
      </c>
      <c r="H70" s="1">
        <v>9588235</v>
      </c>
    </row>
    <row r="71" spans="1:8">
      <c r="A71" t="s">
        <v>171</v>
      </c>
      <c r="B71">
        <v>15</v>
      </c>
      <c r="C71">
        <v>70</v>
      </c>
      <c r="D71" t="s">
        <v>102</v>
      </c>
      <c r="E71">
        <v>1</v>
      </c>
      <c r="F71">
        <v>6</v>
      </c>
      <c r="G71">
        <v>7</v>
      </c>
      <c r="H71" t="s">
        <v>211</v>
      </c>
    </row>
    <row r="72" spans="1:8">
      <c r="A72" t="s">
        <v>172</v>
      </c>
      <c r="B72">
        <v>45</v>
      </c>
      <c r="C72">
        <v>40</v>
      </c>
      <c r="D72" t="s">
        <v>102</v>
      </c>
      <c r="E72">
        <v>1</v>
      </c>
      <c r="F72">
        <v>7</v>
      </c>
      <c r="G72">
        <v>7</v>
      </c>
      <c r="H72" t="s">
        <v>198</v>
      </c>
    </row>
    <row r="73" spans="1:8">
      <c r="A73" t="s">
        <v>173</v>
      </c>
      <c r="B73">
        <v>45</v>
      </c>
      <c r="C73">
        <v>40</v>
      </c>
      <c r="D73" t="s">
        <v>102</v>
      </c>
      <c r="E73">
        <v>4</v>
      </c>
      <c r="F73">
        <v>11</v>
      </c>
      <c r="G73">
        <v>11</v>
      </c>
      <c r="H73" t="s">
        <v>212</v>
      </c>
    </row>
    <row r="74" spans="1:8">
      <c r="A74" t="s">
        <v>174</v>
      </c>
      <c r="B74">
        <v>22</v>
      </c>
      <c r="C74">
        <v>0</v>
      </c>
      <c r="D74">
        <v>21</v>
      </c>
      <c r="E74">
        <v>1</v>
      </c>
      <c r="F74">
        <v>7</v>
      </c>
      <c r="G74">
        <v>7</v>
      </c>
      <c r="H74" t="s">
        <v>198</v>
      </c>
    </row>
    <row r="75" spans="1:8">
      <c r="A75" t="s">
        <v>175</v>
      </c>
      <c r="B75">
        <v>18</v>
      </c>
      <c r="C75">
        <v>67</v>
      </c>
      <c r="D75" t="s">
        <v>102</v>
      </c>
      <c r="E75">
        <v>0</v>
      </c>
      <c r="F75">
        <v>6</v>
      </c>
      <c r="G75">
        <v>6</v>
      </c>
      <c r="H75" t="s">
        <v>199</v>
      </c>
    </row>
    <row r="76" spans="1:8">
      <c r="A76" t="s">
        <v>176</v>
      </c>
      <c r="B76">
        <v>85</v>
      </c>
      <c r="C76">
        <v>0</v>
      </c>
      <c r="D76" t="s">
        <v>102</v>
      </c>
      <c r="E76">
        <v>11</v>
      </c>
      <c r="F76">
        <v>10</v>
      </c>
      <c r="G76">
        <v>12</v>
      </c>
      <c r="H76" s="1">
        <v>11341176</v>
      </c>
    </row>
    <row r="77" spans="1:8">
      <c r="A77" t="s">
        <v>177</v>
      </c>
      <c r="B77">
        <v>57</v>
      </c>
      <c r="C77">
        <v>28</v>
      </c>
      <c r="D77" t="s">
        <v>102</v>
      </c>
      <c r="E77">
        <v>8</v>
      </c>
      <c r="F77">
        <v>8</v>
      </c>
      <c r="G77">
        <v>7</v>
      </c>
      <c r="H77" s="1">
        <v>7017544</v>
      </c>
    </row>
    <row r="78" spans="1:8">
      <c r="A78" t="s">
        <v>178</v>
      </c>
      <c r="B78">
        <v>85</v>
      </c>
      <c r="C78">
        <v>0</v>
      </c>
      <c r="D78" t="s">
        <v>102</v>
      </c>
      <c r="E78">
        <v>9</v>
      </c>
      <c r="F78">
        <v>19</v>
      </c>
      <c r="G78">
        <v>19</v>
      </c>
      <c r="H78" s="1">
        <v>19011765</v>
      </c>
    </row>
    <row r="79" spans="1:8">
      <c r="A79" t="s">
        <v>179</v>
      </c>
      <c r="B79">
        <v>15</v>
      </c>
      <c r="C79">
        <v>70</v>
      </c>
      <c r="D79" t="s">
        <v>102</v>
      </c>
      <c r="E79">
        <v>0</v>
      </c>
      <c r="F79">
        <v>7</v>
      </c>
      <c r="G79">
        <v>7</v>
      </c>
      <c r="H79" t="s">
        <v>198</v>
      </c>
    </row>
    <row r="80" spans="1:8">
      <c r="A80" t="s">
        <v>180</v>
      </c>
      <c r="B80">
        <v>85</v>
      </c>
      <c r="C80">
        <v>0</v>
      </c>
      <c r="D80" t="s">
        <v>102</v>
      </c>
      <c r="E80">
        <v>9</v>
      </c>
      <c r="F80">
        <v>9</v>
      </c>
      <c r="G80">
        <v>12</v>
      </c>
      <c r="H80" s="1">
        <v>11070588</v>
      </c>
    </row>
    <row r="81" spans="1:8">
      <c r="A81" t="s">
        <v>181</v>
      </c>
      <c r="B81">
        <v>85</v>
      </c>
      <c r="C81">
        <v>0</v>
      </c>
      <c r="D81" t="s">
        <v>102</v>
      </c>
      <c r="E81">
        <v>16</v>
      </c>
      <c r="F81">
        <v>9</v>
      </c>
      <c r="G81">
        <v>10</v>
      </c>
      <c r="H81" s="1">
        <v>9129412</v>
      </c>
    </row>
    <row r="82" spans="1:8">
      <c r="A82" t="s">
        <v>182</v>
      </c>
      <c r="B82">
        <v>1</v>
      </c>
      <c r="C82">
        <v>53</v>
      </c>
      <c r="D82">
        <v>53</v>
      </c>
      <c r="E82">
        <v>0</v>
      </c>
      <c r="F82">
        <v>6</v>
      </c>
      <c r="G82">
        <v>6</v>
      </c>
      <c r="H82" t="s">
        <v>199</v>
      </c>
    </row>
    <row r="83" spans="1:8">
      <c r="A83" t="s">
        <v>183</v>
      </c>
      <c r="B83">
        <v>85</v>
      </c>
      <c r="C83">
        <v>0</v>
      </c>
      <c r="D83" t="s">
        <v>102</v>
      </c>
      <c r="E83">
        <v>4</v>
      </c>
      <c r="F83">
        <v>7</v>
      </c>
      <c r="G83">
        <v>7</v>
      </c>
      <c r="H83" s="1">
        <v>70117645</v>
      </c>
    </row>
    <row r="84" spans="1:8">
      <c r="A84" t="s">
        <v>184</v>
      </c>
      <c r="B84">
        <v>85</v>
      </c>
      <c r="C84">
        <v>0</v>
      </c>
      <c r="D84" t="s">
        <v>102</v>
      </c>
      <c r="E84">
        <v>6</v>
      </c>
      <c r="F84">
        <v>18</v>
      </c>
      <c r="G84">
        <v>18</v>
      </c>
      <c r="H84" s="1">
        <v>18011765</v>
      </c>
    </row>
    <row r="85" spans="1:8">
      <c r="A85" t="s">
        <v>185</v>
      </c>
      <c r="B85">
        <v>81</v>
      </c>
      <c r="C85">
        <v>3</v>
      </c>
      <c r="D85" t="s">
        <v>102</v>
      </c>
      <c r="E85">
        <v>8</v>
      </c>
      <c r="F85">
        <v>6</v>
      </c>
      <c r="G85">
        <v>7</v>
      </c>
      <c r="H85" s="1">
        <v>68271604</v>
      </c>
    </row>
    <row r="86" spans="1:8">
      <c r="A86" t="s">
        <v>186</v>
      </c>
      <c r="B86">
        <v>22</v>
      </c>
      <c r="C86">
        <v>0</v>
      </c>
      <c r="D86">
        <v>21</v>
      </c>
      <c r="E86">
        <v>1</v>
      </c>
      <c r="F86">
        <v>7</v>
      </c>
      <c r="G86">
        <v>7</v>
      </c>
      <c r="H86" t="s">
        <v>198</v>
      </c>
    </row>
    <row r="87" spans="1:8">
      <c r="A87" t="s">
        <v>187</v>
      </c>
      <c r="B87">
        <v>22</v>
      </c>
      <c r="C87">
        <v>0</v>
      </c>
      <c r="D87">
        <v>21</v>
      </c>
      <c r="E87">
        <v>1</v>
      </c>
      <c r="F87">
        <v>6</v>
      </c>
      <c r="G87">
        <v>6</v>
      </c>
      <c r="H87" t="s">
        <v>199</v>
      </c>
    </row>
    <row r="88" spans="1:8">
      <c r="A88" t="s">
        <v>188</v>
      </c>
      <c r="B88">
        <v>22</v>
      </c>
      <c r="C88">
        <v>0</v>
      </c>
      <c r="D88">
        <v>21</v>
      </c>
      <c r="E88">
        <v>0</v>
      </c>
      <c r="F88">
        <v>3</v>
      </c>
      <c r="G88">
        <v>3</v>
      </c>
      <c r="H88" t="s">
        <v>201</v>
      </c>
    </row>
    <row r="89" spans="1:8">
      <c r="A89" t="s">
        <v>189</v>
      </c>
      <c r="B89">
        <v>85</v>
      </c>
      <c r="C89">
        <v>0</v>
      </c>
      <c r="D89" t="s">
        <v>102</v>
      </c>
      <c r="E89">
        <v>4</v>
      </c>
      <c r="F89">
        <v>6</v>
      </c>
      <c r="G89">
        <v>6</v>
      </c>
      <c r="H89" s="1">
        <v>60117645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887"/>
  <sheetViews>
    <sheetView workbookViewId="0">
      <selection activeCell="E32" sqref="E32"/>
    </sheetView>
  </sheetViews>
  <sheetFormatPr defaultRowHeight="15"/>
  <cols>
    <col min="1" max="1" width="4.28515625" bestFit="1" customWidth="1"/>
    <col min="2" max="3" width="14.28515625" bestFit="1" customWidth="1"/>
    <col min="4" max="4" width="27" bestFit="1" customWidth="1"/>
    <col min="5" max="5" width="21.140625" bestFit="1" customWidth="1"/>
    <col min="6" max="6" width="30.85546875" bestFit="1" customWidth="1"/>
    <col min="7" max="7" width="29" bestFit="1" customWidth="1"/>
    <col min="8" max="8" width="6.140625" bestFit="1" customWidth="1"/>
    <col min="9" max="9" width="5.28515625" bestFit="1" customWidth="1"/>
    <col min="10" max="10" width="32.140625" bestFit="1" customWidth="1"/>
  </cols>
  <sheetData>
    <row r="1" spans="1:10">
      <c r="A1" t="s">
        <v>0</v>
      </c>
      <c r="B1" t="s">
        <v>2</v>
      </c>
      <c r="C1" t="s">
        <v>3</v>
      </c>
      <c r="D1" t="s">
        <v>213</v>
      </c>
      <c r="E1" t="s">
        <v>214</v>
      </c>
      <c r="F1" t="s">
        <v>215</v>
      </c>
      <c r="G1" t="s">
        <v>216</v>
      </c>
      <c r="H1" t="s">
        <v>217</v>
      </c>
      <c r="I1" t="s">
        <v>218</v>
      </c>
      <c r="J1" t="s">
        <v>219</v>
      </c>
    </row>
    <row r="2" spans="1:10">
      <c r="A2">
        <v>1</v>
      </c>
      <c r="B2" t="s">
        <v>16</v>
      </c>
      <c r="C2" t="s">
        <v>17</v>
      </c>
      <c r="D2" t="s">
        <v>102</v>
      </c>
      <c r="E2" t="s">
        <v>102</v>
      </c>
      <c r="F2" t="s">
        <v>102</v>
      </c>
      <c r="G2" t="s">
        <v>102</v>
      </c>
      <c r="H2" t="s">
        <v>102</v>
      </c>
      <c r="I2" t="s">
        <v>102</v>
      </c>
      <c r="J2" t="s">
        <v>102</v>
      </c>
    </row>
    <row r="3" spans="1:10">
      <c r="A3">
        <v>2</v>
      </c>
      <c r="B3" t="s">
        <v>17</v>
      </c>
      <c r="C3" t="s">
        <v>18</v>
      </c>
      <c r="D3" t="s">
        <v>160</v>
      </c>
      <c r="E3" t="s">
        <v>220</v>
      </c>
      <c r="F3" t="s">
        <v>221</v>
      </c>
      <c r="G3" t="s">
        <v>222</v>
      </c>
      <c r="H3" t="b">
        <v>1</v>
      </c>
      <c r="I3">
        <v>0</v>
      </c>
      <c r="J3" t="s">
        <v>102</v>
      </c>
    </row>
    <row r="4" spans="1:10">
      <c r="A4">
        <v>2</v>
      </c>
      <c r="B4" t="s">
        <v>17</v>
      </c>
      <c r="C4" t="s">
        <v>18</v>
      </c>
      <c r="D4" t="s">
        <v>160</v>
      </c>
      <c r="E4" t="s">
        <v>220</v>
      </c>
      <c r="F4" t="s">
        <v>223</v>
      </c>
      <c r="G4" t="s">
        <v>224</v>
      </c>
      <c r="H4" t="b">
        <v>0</v>
      </c>
      <c r="I4">
        <v>0</v>
      </c>
      <c r="J4" t="s">
        <v>102</v>
      </c>
    </row>
    <row r="5" spans="1:10">
      <c r="A5">
        <v>2</v>
      </c>
      <c r="B5" t="s">
        <v>17</v>
      </c>
      <c r="C5" t="s">
        <v>18</v>
      </c>
      <c r="D5" t="s">
        <v>160</v>
      </c>
      <c r="E5" t="s">
        <v>220</v>
      </c>
      <c r="F5" t="s">
        <v>225</v>
      </c>
      <c r="G5" t="s">
        <v>222</v>
      </c>
      <c r="H5" t="b">
        <v>0</v>
      </c>
      <c r="I5">
        <v>0</v>
      </c>
      <c r="J5" t="s">
        <v>226</v>
      </c>
    </row>
    <row r="6" spans="1:10">
      <c r="A6">
        <v>2</v>
      </c>
      <c r="B6" t="s">
        <v>17</v>
      </c>
      <c r="C6" t="s">
        <v>18</v>
      </c>
      <c r="D6" t="s">
        <v>160</v>
      </c>
      <c r="E6" t="s">
        <v>220</v>
      </c>
      <c r="F6" t="s">
        <v>227</v>
      </c>
      <c r="G6" t="s">
        <v>222</v>
      </c>
      <c r="H6" t="b">
        <v>0</v>
      </c>
      <c r="I6">
        <v>0</v>
      </c>
      <c r="J6" t="s">
        <v>228</v>
      </c>
    </row>
    <row r="7" spans="1:10">
      <c r="A7">
        <v>2</v>
      </c>
      <c r="B7" t="s">
        <v>17</v>
      </c>
      <c r="C7" t="s">
        <v>18</v>
      </c>
      <c r="D7" t="s">
        <v>160</v>
      </c>
      <c r="E7" t="s">
        <v>220</v>
      </c>
      <c r="F7" t="s">
        <v>229</v>
      </c>
      <c r="G7" t="s">
        <v>230</v>
      </c>
      <c r="H7" t="b">
        <v>0</v>
      </c>
      <c r="I7">
        <v>0</v>
      </c>
      <c r="J7" t="s">
        <v>102</v>
      </c>
    </row>
    <row r="8" spans="1:10">
      <c r="A8">
        <v>2</v>
      </c>
      <c r="B8" t="s">
        <v>17</v>
      </c>
      <c r="C8" t="s">
        <v>18</v>
      </c>
      <c r="D8" t="s">
        <v>160</v>
      </c>
      <c r="E8" t="s">
        <v>220</v>
      </c>
      <c r="F8" t="s">
        <v>231</v>
      </c>
      <c r="G8" t="s">
        <v>232</v>
      </c>
      <c r="H8" t="b">
        <v>0</v>
      </c>
      <c r="I8">
        <v>0</v>
      </c>
      <c r="J8" t="s">
        <v>102</v>
      </c>
    </row>
    <row r="9" spans="1:10">
      <c r="A9">
        <v>3</v>
      </c>
      <c r="B9" t="s">
        <v>18</v>
      </c>
      <c r="C9" t="s">
        <v>19</v>
      </c>
      <c r="D9" t="s">
        <v>155</v>
      </c>
      <c r="E9" t="s">
        <v>233</v>
      </c>
      <c r="F9" t="s">
        <v>234</v>
      </c>
      <c r="G9" t="s">
        <v>235</v>
      </c>
      <c r="H9" t="b">
        <v>0</v>
      </c>
      <c r="I9">
        <v>0</v>
      </c>
      <c r="J9" t="s">
        <v>102</v>
      </c>
    </row>
    <row r="10" spans="1:10">
      <c r="A10">
        <v>3</v>
      </c>
      <c r="B10" t="s">
        <v>18</v>
      </c>
      <c r="C10" t="s">
        <v>19</v>
      </c>
      <c r="D10" t="s">
        <v>185</v>
      </c>
      <c r="E10" t="s">
        <v>236</v>
      </c>
      <c r="F10" t="s">
        <v>237</v>
      </c>
      <c r="G10" t="s">
        <v>222</v>
      </c>
      <c r="H10" t="b">
        <v>1</v>
      </c>
      <c r="I10">
        <v>0</v>
      </c>
      <c r="J10" t="s">
        <v>102</v>
      </c>
    </row>
    <row r="11" spans="1:10">
      <c r="A11">
        <v>3</v>
      </c>
      <c r="B11" t="s">
        <v>18</v>
      </c>
      <c r="C11" t="s">
        <v>19</v>
      </c>
      <c r="D11" t="s">
        <v>185</v>
      </c>
      <c r="E11" t="s">
        <v>236</v>
      </c>
      <c r="F11" t="s">
        <v>238</v>
      </c>
      <c r="G11" t="s">
        <v>224</v>
      </c>
      <c r="H11" t="b">
        <v>0</v>
      </c>
      <c r="I11">
        <v>0</v>
      </c>
      <c r="J11" t="s">
        <v>102</v>
      </c>
    </row>
    <row r="12" spans="1:10">
      <c r="A12">
        <v>3</v>
      </c>
      <c r="B12" t="s">
        <v>18</v>
      </c>
      <c r="C12" t="s">
        <v>19</v>
      </c>
      <c r="D12" t="s">
        <v>185</v>
      </c>
      <c r="E12" t="s">
        <v>236</v>
      </c>
      <c r="F12" t="s">
        <v>239</v>
      </c>
      <c r="G12" t="s">
        <v>222</v>
      </c>
      <c r="H12" t="b">
        <v>0</v>
      </c>
      <c r="I12">
        <v>0</v>
      </c>
      <c r="J12" t="s">
        <v>228</v>
      </c>
    </row>
    <row r="13" spans="1:10">
      <c r="A13">
        <v>3</v>
      </c>
      <c r="B13" t="s">
        <v>18</v>
      </c>
      <c r="C13" t="s">
        <v>19</v>
      </c>
      <c r="D13" t="s">
        <v>185</v>
      </c>
      <c r="E13" t="s">
        <v>236</v>
      </c>
      <c r="F13" t="s">
        <v>240</v>
      </c>
      <c r="G13" t="s">
        <v>222</v>
      </c>
      <c r="H13" t="b">
        <v>0</v>
      </c>
      <c r="I13">
        <v>0</v>
      </c>
      <c r="J13" t="s">
        <v>241</v>
      </c>
    </row>
    <row r="14" spans="1:10">
      <c r="A14">
        <v>3</v>
      </c>
      <c r="B14" t="s">
        <v>18</v>
      </c>
      <c r="C14" t="s">
        <v>19</v>
      </c>
      <c r="D14" t="s">
        <v>185</v>
      </c>
      <c r="E14" t="s">
        <v>236</v>
      </c>
      <c r="F14" t="s">
        <v>242</v>
      </c>
      <c r="G14" t="s">
        <v>230</v>
      </c>
      <c r="H14" t="b">
        <v>0</v>
      </c>
      <c r="I14">
        <v>0</v>
      </c>
      <c r="J14" t="s">
        <v>102</v>
      </c>
    </row>
    <row r="15" spans="1:10">
      <c r="A15">
        <v>3</v>
      </c>
      <c r="B15" t="s">
        <v>18</v>
      </c>
      <c r="C15" t="s">
        <v>19</v>
      </c>
      <c r="D15" t="s">
        <v>185</v>
      </c>
      <c r="E15" t="s">
        <v>236</v>
      </c>
      <c r="F15" t="s">
        <v>243</v>
      </c>
      <c r="G15" t="s">
        <v>232</v>
      </c>
      <c r="H15" t="b">
        <v>0</v>
      </c>
      <c r="I15">
        <v>0</v>
      </c>
      <c r="J15" t="s">
        <v>102</v>
      </c>
    </row>
    <row r="16" spans="1:10">
      <c r="A16">
        <v>3</v>
      </c>
      <c r="B16" t="s">
        <v>18</v>
      </c>
      <c r="C16" t="s">
        <v>19</v>
      </c>
      <c r="D16" t="s">
        <v>166</v>
      </c>
      <c r="E16" t="s">
        <v>236</v>
      </c>
      <c r="F16" t="s">
        <v>244</v>
      </c>
      <c r="G16" t="s">
        <v>222</v>
      </c>
      <c r="H16" t="b">
        <v>1</v>
      </c>
      <c r="I16">
        <v>0</v>
      </c>
      <c r="J16" t="s">
        <v>102</v>
      </c>
    </row>
    <row r="17" spans="1:10">
      <c r="A17">
        <v>3</v>
      </c>
      <c r="B17" t="s">
        <v>18</v>
      </c>
      <c r="C17" t="s">
        <v>19</v>
      </c>
      <c r="D17" t="s">
        <v>166</v>
      </c>
      <c r="E17" t="s">
        <v>236</v>
      </c>
      <c r="F17" t="s">
        <v>245</v>
      </c>
      <c r="G17" t="s">
        <v>224</v>
      </c>
      <c r="H17" t="b">
        <v>0</v>
      </c>
      <c r="I17">
        <v>0</v>
      </c>
      <c r="J17" t="s">
        <v>102</v>
      </c>
    </row>
    <row r="18" spans="1:10">
      <c r="A18">
        <v>3</v>
      </c>
      <c r="B18" t="s">
        <v>18</v>
      </c>
      <c r="C18" t="s">
        <v>19</v>
      </c>
      <c r="D18" t="s">
        <v>166</v>
      </c>
      <c r="E18" t="s">
        <v>236</v>
      </c>
      <c r="F18" t="s">
        <v>246</v>
      </c>
      <c r="G18" t="s">
        <v>247</v>
      </c>
      <c r="H18" t="b">
        <v>0</v>
      </c>
      <c r="I18">
        <v>0</v>
      </c>
      <c r="J18" t="s">
        <v>102</v>
      </c>
    </row>
    <row r="19" spans="1:10">
      <c r="A19">
        <v>3</v>
      </c>
      <c r="B19" t="s">
        <v>18</v>
      </c>
      <c r="C19" t="s">
        <v>19</v>
      </c>
      <c r="D19" t="s">
        <v>166</v>
      </c>
      <c r="E19" t="s">
        <v>236</v>
      </c>
      <c r="F19" t="s">
        <v>248</v>
      </c>
      <c r="G19" t="s">
        <v>249</v>
      </c>
      <c r="H19" t="b">
        <v>0</v>
      </c>
      <c r="I19">
        <v>0</v>
      </c>
      <c r="J19" t="s">
        <v>102</v>
      </c>
    </row>
    <row r="20" spans="1:10">
      <c r="A20">
        <v>3</v>
      </c>
      <c r="B20" t="s">
        <v>18</v>
      </c>
      <c r="C20" t="s">
        <v>19</v>
      </c>
      <c r="D20" t="s">
        <v>166</v>
      </c>
      <c r="E20" t="s">
        <v>236</v>
      </c>
      <c r="F20" t="s">
        <v>250</v>
      </c>
      <c r="G20" t="s">
        <v>230</v>
      </c>
      <c r="H20" t="b">
        <v>0</v>
      </c>
      <c r="I20">
        <v>0</v>
      </c>
      <c r="J20" t="s">
        <v>102</v>
      </c>
    </row>
    <row r="21" spans="1:10">
      <c r="A21">
        <v>3</v>
      </c>
      <c r="B21" t="s">
        <v>18</v>
      </c>
      <c r="C21" t="s">
        <v>19</v>
      </c>
      <c r="D21" t="s">
        <v>166</v>
      </c>
      <c r="E21" t="s">
        <v>236</v>
      </c>
      <c r="F21" t="s">
        <v>251</v>
      </c>
      <c r="G21" t="s">
        <v>232</v>
      </c>
      <c r="H21" t="b">
        <v>0</v>
      </c>
      <c r="I21">
        <v>0</v>
      </c>
      <c r="J21" t="s">
        <v>102</v>
      </c>
    </row>
    <row r="22" spans="1:10">
      <c r="A22">
        <v>4</v>
      </c>
      <c r="B22" t="s">
        <v>19</v>
      </c>
      <c r="C22" t="s">
        <v>20</v>
      </c>
      <c r="D22" t="s">
        <v>102</v>
      </c>
      <c r="E22" t="s">
        <v>102</v>
      </c>
      <c r="F22" t="s">
        <v>102</v>
      </c>
      <c r="G22" t="s">
        <v>102</v>
      </c>
      <c r="H22" t="s">
        <v>102</v>
      </c>
      <c r="I22" t="s">
        <v>102</v>
      </c>
      <c r="J22" t="s">
        <v>102</v>
      </c>
    </row>
    <row r="23" spans="1:10">
      <c r="A23">
        <v>5</v>
      </c>
      <c r="B23" t="s">
        <v>20</v>
      </c>
      <c r="C23" t="s">
        <v>21</v>
      </c>
      <c r="D23" t="s">
        <v>181</v>
      </c>
      <c r="E23" t="s">
        <v>252</v>
      </c>
      <c r="F23" t="s">
        <v>253</v>
      </c>
      <c r="G23" t="s">
        <v>254</v>
      </c>
      <c r="H23" t="b">
        <v>0</v>
      </c>
      <c r="I23">
        <v>0</v>
      </c>
      <c r="J23" t="s">
        <v>102</v>
      </c>
    </row>
    <row r="24" spans="1:10">
      <c r="A24">
        <v>5</v>
      </c>
      <c r="B24" t="s">
        <v>20</v>
      </c>
      <c r="C24" t="s">
        <v>21</v>
      </c>
      <c r="D24" t="s">
        <v>181</v>
      </c>
      <c r="E24" t="s">
        <v>252</v>
      </c>
      <c r="F24" t="s">
        <v>255</v>
      </c>
      <c r="G24" t="s">
        <v>254</v>
      </c>
      <c r="H24" t="b">
        <v>0</v>
      </c>
      <c r="I24">
        <v>0</v>
      </c>
      <c r="J24" t="s">
        <v>102</v>
      </c>
    </row>
    <row r="25" spans="1:10">
      <c r="A25">
        <v>5</v>
      </c>
      <c r="B25" t="s">
        <v>20</v>
      </c>
      <c r="C25" t="s">
        <v>21</v>
      </c>
      <c r="D25" t="s">
        <v>109</v>
      </c>
      <c r="E25" t="s">
        <v>252</v>
      </c>
      <c r="F25" t="s">
        <v>256</v>
      </c>
      <c r="G25" t="s">
        <v>257</v>
      </c>
      <c r="H25" t="b">
        <v>0</v>
      </c>
      <c r="I25">
        <v>0</v>
      </c>
      <c r="J25" t="s">
        <v>102</v>
      </c>
    </row>
    <row r="26" spans="1:10">
      <c r="A26">
        <v>6</v>
      </c>
      <c r="B26" t="s">
        <v>21</v>
      </c>
      <c r="C26" t="s">
        <v>22</v>
      </c>
      <c r="D26" t="s">
        <v>134</v>
      </c>
      <c r="E26" t="s">
        <v>258</v>
      </c>
      <c r="F26" t="s">
        <v>259</v>
      </c>
      <c r="G26" t="s">
        <v>260</v>
      </c>
      <c r="H26" t="b">
        <v>0</v>
      </c>
      <c r="I26">
        <v>0</v>
      </c>
      <c r="J26" t="s">
        <v>102</v>
      </c>
    </row>
    <row r="27" spans="1:10">
      <c r="A27">
        <v>6</v>
      </c>
      <c r="B27" t="s">
        <v>21</v>
      </c>
      <c r="C27" t="s">
        <v>22</v>
      </c>
      <c r="D27" t="s">
        <v>134</v>
      </c>
      <c r="E27" t="s">
        <v>233</v>
      </c>
      <c r="F27" t="s">
        <v>261</v>
      </c>
      <c r="G27" t="s">
        <v>260</v>
      </c>
      <c r="H27" t="b">
        <v>0</v>
      </c>
      <c r="I27">
        <v>0</v>
      </c>
      <c r="J27" t="s">
        <v>102</v>
      </c>
    </row>
    <row r="28" spans="1:10">
      <c r="A28">
        <v>7</v>
      </c>
      <c r="B28" t="s">
        <v>22</v>
      </c>
      <c r="C28" t="s">
        <v>23</v>
      </c>
      <c r="D28" t="s">
        <v>181</v>
      </c>
      <c r="E28" t="s">
        <v>252</v>
      </c>
      <c r="F28" t="s">
        <v>262</v>
      </c>
      <c r="G28" t="s">
        <v>263</v>
      </c>
      <c r="H28" t="b">
        <v>0</v>
      </c>
      <c r="I28">
        <v>0</v>
      </c>
      <c r="J28" t="s">
        <v>102</v>
      </c>
    </row>
    <row r="29" spans="1:10">
      <c r="A29">
        <v>7</v>
      </c>
      <c r="B29" t="s">
        <v>22</v>
      </c>
      <c r="C29" t="s">
        <v>23</v>
      </c>
      <c r="D29" t="s">
        <v>128</v>
      </c>
      <c r="E29" t="s">
        <v>252</v>
      </c>
      <c r="F29" t="s">
        <v>264</v>
      </c>
      <c r="G29" t="s">
        <v>263</v>
      </c>
      <c r="H29" t="b">
        <v>0</v>
      </c>
      <c r="I29">
        <v>0</v>
      </c>
      <c r="J29" t="s">
        <v>102</v>
      </c>
    </row>
    <row r="30" spans="1:10">
      <c r="A30">
        <v>7</v>
      </c>
      <c r="B30" t="s">
        <v>22</v>
      </c>
      <c r="C30" t="s">
        <v>23</v>
      </c>
      <c r="D30" t="s">
        <v>176</v>
      </c>
      <c r="E30" t="s">
        <v>252</v>
      </c>
      <c r="F30" t="s">
        <v>265</v>
      </c>
      <c r="G30" t="s">
        <v>263</v>
      </c>
      <c r="H30" t="b">
        <v>0</v>
      </c>
      <c r="I30">
        <v>0</v>
      </c>
      <c r="J30" t="s">
        <v>102</v>
      </c>
    </row>
    <row r="31" spans="1:10">
      <c r="A31">
        <v>7</v>
      </c>
      <c r="B31" t="s">
        <v>22</v>
      </c>
      <c r="C31" t="s">
        <v>23</v>
      </c>
      <c r="D31" t="s">
        <v>105</v>
      </c>
      <c r="E31" t="s">
        <v>252</v>
      </c>
      <c r="F31" t="s">
        <v>266</v>
      </c>
      <c r="G31" t="s">
        <v>263</v>
      </c>
      <c r="H31" t="b">
        <v>0</v>
      </c>
      <c r="I31">
        <v>0</v>
      </c>
      <c r="J31" t="s">
        <v>102</v>
      </c>
    </row>
    <row r="32" spans="1:10">
      <c r="A32">
        <v>7</v>
      </c>
      <c r="B32" t="s">
        <v>22</v>
      </c>
      <c r="C32" t="s">
        <v>23</v>
      </c>
      <c r="D32" t="s">
        <v>158</v>
      </c>
      <c r="E32" t="s">
        <v>252</v>
      </c>
      <c r="F32" t="s">
        <v>267</v>
      </c>
      <c r="G32" t="s">
        <v>263</v>
      </c>
      <c r="H32" t="b">
        <v>0</v>
      </c>
      <c r="I32">
        <v>0</v>
      </c>
      <c r="J32" t="s">
        <v>102</v>
      </c>
    </row>
    <row r="33" spans="1:10">
      <c r="A33">
        <v>7</v>
      </c>
      <c r="B33" t="s">
        <v>22</v>
      </c>
      <c r="C33" t="s">
        <v>23</v>
      </c>
      <c r="D33" t="s">
        <v>134</v>
      </c>
      <c r="E33" t="s">
        <v>252</v>
      </c>
      <c r="F33" t="s">
        <v>268</v>
      </c>
      <c r="G33" t="s">
        <v>263</v>
      </c>
      <c r="H33" t="b">
        <v>0</v>
      </c>
      <c r="I33">
        <v>0</v>
      </c>
      <c r="J33" t="s">
        <v>102</v>
      </c>
    </row>
    <row r="34" spans="1:10">
      <c r="A34">
        <v>7</v>
      </c>
      <c r="B34" t="s">
        <v>22</v>
      </c>
      <c r="C34" t="s">
        <v>23</v>
      </c>
      <c r="D34" t="s">
        <v>109</v>
      </c>
      <c r="E34" t="s">
        <v>252</v>
      </c>
      <c r="F34" t="s">
        <v>269</v>
      </c>
      <c r="G34" t="s">
        <v>263</v>
      </c>
      <c r="H34" t="b">
        <v>0</v>
      </c>
      <c r="I34">
        <v>0</v>
      </c>
      <c r="J34" t="s">
        <v>102</v>
      </c>
    </row>
    <row r="35" spans="1:10">
      <c r="A35">
        <v>7</v>
      </c>
      <c r="B35" t="s">
        <v>22</v>
      </c>
      <c r="C35" t="s">
        <v>23</v>
      </c>
      <c r="D35" t="s">
        <v>126</v>
      </c>
      <c r="E35" t="s">
        <v>252</v>
      </c>
      <c r="F35" t="s">
        <v>270</v>
      </c>
      <c r="G35" t="s">
        <v>263</v>
      </c>
      <c r="H35" t="b">
        <v>0</v>
      </c>
      <c r="I35">
        <v>0</v>
      </c>
      <c r="J35" t="s">
        <v>102</v>
      </c>
    </row>
    <row r="36" spans="1:10">
      <c r="A36">
        <v>7</v>
      </c>
      <c r="B36" t="s">
        <v>22</v>
      </c>
      <c r="C36" t="s">
        <v>23</v>
      </c>
      <c r="D36" t="s">
        <v>139</v>
      </c>
      <c r="E36" t="s">
        <v>252</v>
      </c>
      <c r="F36" t="s">
        <v>271</v>
      </c>
      <c r="G36" t="s">
        <v>263</v>
      </c>
      <c r="H36" t="b">
        <v>0</v>
      </c>
      <c r="I36">
        <v>0</v>
      </c>
      <c r="J36" t="s">
        <v>102</v>
      </c>
    </row>
    <row r="37" spans="1:10">
      <c r="A37">
        <v>8</v>
      </c>
      <c r="B37" t="s">
        <v>23</v>
      </c>
      <c r="C37" t="s">
        <v>24</v>
      </c>
      <c r="D37" t="s">
        <v>134</v>
      </c>
      <c r="E37" t="s">
        <v>252</v>
      </c>
      <c r="F37" t="s">
        <v>261</v>
      </c>
      <c r="G37" t="s">
        <v>222</v>
      </c>
      <c r="H37" t="b">
        <v>0</v>
      </c>
      <c r="I37">
        <v>0</v>
      </c>
      <c r="J37" t="s">
        <v>102</v>
      </c>
    </row>
    <row r="38" spans="1:10">
      <c r="A38">
        <v>9</v>
      </c>
      <c r="B38" t="s">
        <v>24</v>
      </c>
      <c r="C38" t="s">
        <v>25</v>
      </c>
      <c r="D38" t="s">
        <v>166</v>
      </c>
      <c r="E38" t="s">
        <v>233</v>
      </c>
      <c r="F38" t="s">
        <v>272</v>
      </c>
      <c r="G38" t="s">
        <v>222</v>
      </c>
      <c r="H38" t="b">
        <v>1</v>
      </c>
      <c r="I38">
        <v>0</v>
      </c>
      <c r="J38" t="s">
        <v>102</v>
      </c>
    </row>
    <row r="39" spans="1:10">
      <c r="A39">
        <v>9</v>
      </c>
      <c r="B39" t="s">
        <v>24</v>
      </c>
      <c r="C39" t="s">
        <v>25</v>
      </c>
      <c r="D39" t="s">
        <v>166</v>
      </c>
      <c r="E39" t="s">
        <v>233</v>
      </c>
      <c r="F39" t="s">
        <v>273</v>
      </c>
      <c r="G39" t="s">
        <v>224</v>
      </c>
      <c r="H39" t="b">
        <v>0</v>
      </c>
      <c r="I39">
        <v>0</v>
      </c>
      <c r="J39" t="s">
        <v>102</v>
      </c>
    </row>
    <row r="40" spans="1:10">
      <c r="A40">
        <v>9</v>
      </c>
      <c r="B40" t="s">
        <v>24</v>
      </c>
      <c r="C40" t="s">
        <v>25</v>
      </c>
      <c r="D40" t="s">
        <v>166</v>
      </c>
      <c r="E40" t="s">
        <v>233</v>
      </c>
      <c r="F40" t="s">
        <v>274</v>
      </c>
      <c r="G40" t="s">
        <v>247</v>
      </c>
      <c r="H40" t="b">
        <v>0</v>
      </c>
      <c r="I40">
        <v>0</v>
      </c>
      <c r="J40" t="s">
        <v>102</v>
      </c>
    </row>
    <row r="41" spans="1:10">
      <c r="A41">
        <v>9</v>
      </c>
      <c r="B41" t="s">
        <v>24</v>
      </c>
      <c r="C41" t="s">
        <v>25</v>
      </c>
      <c r="D41" t="s">
        <v>166</v>
      </c>
      <c r="E41" t="s">
        <v>233</v>
      </c>
      <c r="F41" t="s">
        <v>275</v>
      </c>
      <c r="G41" t="s">
        <v>249</v>
      </c>
      <c r="H41" t="b">
        <v>0</v>
      </c>
      <c r="I41">
        <v>0</v>
      </c>
      <c r="J41" t="s">
        <v>102</v>
      </c>
    </row>
    <row r="42" spans="1:10">
      <c r="A42">
        <v>9</v>
      </c>
      <c r="B42" t="s">
        <v>24</v>
      </c>
      <c r="C42" t="s">
        <v>25</v>
      </c>
      <c r="D42" t="s">
        <v>166</v>
      </c>
      <c r="E42" t="s">
        <v>233</v>
      </c>
      <c r="F42" t="s">
        <v>276</v>
      </c>
      <c r="G42" t="s">
        <v>230</v>
      </c>
      <c r="H42" t="b">
        <v>0</v>
      </c>
      <c r="I42">
        <v>0</v>
      </c>
      <c r="J42" t="s">
        <v>102</v>
      </c>
    </row>
    <row r="43" spans="1:10">
      <c r="A43">
        <v>9</v>
      </c>
      <c r="B43" t="s">
        <v>24</v>
      </c>
      <c r="C43" t="s">
        <v>25</v>
      </c>
      <c r="D43" t="s">
        <v>166</v>
      </c>
      <c r="E43" t="s">
        <v>233</v>
      </c>
      <c r="F43" t="s">
        <v>277</v>
      </c>
      <c r="G43" t="s">
        <v>232</v>
      </c>
      <c r="H43" t="b">
        <v>0</v>
      </c>
      <c r="I43">
        <v>0</v>
      </c>
      <c r="J43" t="s">
        <v>102</v>
      </c>
    </row>
    <row r="44" spans="1:10">
      <c r="A44">
        <v>9</v>
      </c>
      <c r="B44" t="s">
        <v>24</v>
      </c>
      <c r="C44" t="s">
        <v>25</v>
      </c>
      <c r="D44" t="s">
        <v>166</v>
      </c>
      <c r="E44" t="s">
        <v>258</v>
      </c>
      <c r="F44" t="s">
        <v>244</v>
      </c>
      <c r="G44" t="s">
        <v>222</v>
      </c>
      <c r="H44" t="b">
        <v>1</v>
      </c>
      <c r="I44">
        <v>0</v>
      </c>
      <c r="J44" t="s">
        <v>102</v>
      </c>
    </row>
    <row r="45" spans="1:10">
      <c r="A45">
        <v>9</v>
      </c>
      <c r="B45" t="s">
        <v>24</v>
      </c>
      <c r="C45" t="s">
        <v>25</v>
      </c>
      <c r="D45" t="s">
        <v>166</v>
      </c>
      <c r="E45" t="s">
        <v>258</v>
      </c>
      <c r="F45" t="s">
        <v>245</v>
      </c>
      <c r="G45" t="s">
        <v>224</v>
      </c>
      <c r="H45" t="b">
        <v>0</v>
      </c>
      <c r="I45">
        <v>0</v>
      </c>
      <c r="J45" t="s">
        <v>102</v>
      </c>
    </row>
    <row r="46" spans="1:10">
      <c r="A46">
        <v>9</v>
      </c>
      <c r="B46" t="s">
        <v>24</v>
      </c>
      <c r="C46" t="s">
        <v>25</v>
      </c>
      <c r="D46" t="s">
        <v>166</v>
      </c>
      <c r="E46" t="s">
        <v>258</v>
      </c>
      <c r="F46" t="s">
        <v>246</v>
      </c>
      <c r="G46" t="s">
        <v>247</v>
      </c>
      <c r="H46" t="b">
        <v>0</v>
      </c>
      <c r="I46">
        <v>0</v>
      </c>
      <c r="J46" t="s">
        <v>102</v>
      </c>
    </row>
    <row r="47" spans="1:10">
      <c r="A47">
        <v>9</v>
      </c>
      <c r="B47" t="s">
        <v>24</v>
      </c>
      <c r="C47" t="s">
        <v>25</v>
      </c>
      <c r="D47" t="s">
        <v>166</v>
      </c>
      <c r="E47" t="s">
        <v>258</v>
      </c>
      <c r="F47" t="s">
        <v>248</v>
      </c>
      <c r="G47" t="s">
        <v>249</v>
      </c>
      <c r="H47" t="b">
        <v>0</v>
      </c>
      <c r="I47">
        <v>0</v>
      </c>
      <c r="J47" t="s">
        <v>102</v>
      </c>
    </row>
    <row r="48" spans="1:10">
      <c r="A48">
        <v>9</v>
      </c>
      <c r="B48" t="s">
        <v>24</v>
      </c>
      <c r="C48" t="s">
        <v>25</v>
      </c>
      <c r="D48" t="s">
        <v>166</v>
      </c>
      <c r="E48" t="s">
        <v>258</v>
      </c>
      <c r="F48" t="s">
        <v>250</v>
      </c>
      <c r="G48" t="s">
        <v>230</v>
      </c>
      <c r="H48" t="b">
        <v>0</v>
      </c>
      <c r="I48">
        <v>0</v>
      </c>
      <c r="J48" t="s">
        <v>102</v>
      </c>
    </row>
    <row r="49" spans="1:10">
      <c r="A49">
        <v>9</v>
      </c>
      <c r="B49" t="s">
        <v>24</v>
      </c>
      <c r="C49" t="s">
        <v>25</v>
      </c>
      <c r="D49" t="s">
        <v>166</v>
      </c>
      <c r="E49" t="s">
        <v>258</v>
      </c>
      <c r="F49" t="s">
        <v>251</v>
      </c>
      <c r="G49" t="s">
        <v>232</v>
      </c>
      <c r="H49" t="b">
        <v>0</v>
      </c>
      <c r="I49">
        <v>0</v>
      </c>
      <c r="J49" t="s">
        <v>102</v>
      </c>
    </row>
    <row r="50" spans="1:10">
      <c r="A50">
        <v>10</v>
      </c>
      <c r="B50" t="s">
        <v>25</v>
      </c>
      <c r="C50" t="s">
        <v>26</v>
      </c>
      <c r="D50" t="s">
        <v>102</v>
      </c>
      <c r="E50" t="s">
        <v>102</v>
      </c>
      <c r="F50" t="s">
        <v>102</v>
      </c>
      <c r="G50" t="s">
        <v>102</v>
      </c>
      <c r="H50" t="s">
        <v>102</v>
      </c>
      <c r="I50" t="s">
        <v>102</v>
      </c>
      <c r="J50" t="s">
        <v>102</v>
      </c>
    </row>
    <row r="51" spans="1:10">
      <c r="A51">
        <v>11</v>
      </c>
      <c r="B51" t="s">
        <v>26</v>
      </c>
      <c r="C51" t="s">
        <v>27</v>
      </c>
      <c r="D51" t="s">
        <v>166</v>
      </c>
      <c r="E51" t="s">
        <v>233</v>
      </c>
      <c r="F51" t="s">
        <v>278</v>
      </c>
      <c r="G51" t="s">
        <v>279</v>
      </c>
      <c r="H51" t="b">
        <v>0</v>
      </c>
      <c r="I51">
        <v>0</v>
      </c>
      <c r="J51" t="s">
        <v>102</v>
      </c>
    </row>
    <row r="52" spans="1:10">
      <c r="A52">
        <v>11</v>
      </c>
      <c r="B52" t="s">
        <v>26</v>
      </c>
      <c r="C52" t="s">
        <v>27</v>
      </c>
      <c r="D52" t="s">
        <v>166</v>
      </c>
      <c r="E52" t="s">
        <v>233</v>
      </c>
      <c r="F52" t="s">
        <v>280</v>
      </c>
      <c r="G52" t="s">
        <v>281</v>
      </c>
      <c r="H52" t="b">
        <v>0</v>
      </c>
      <c r="I52">
        <v>0</v>
      </c>
      <c r="J52" t="s">
        <v>102</v>
      </c>
    </row>
    <row r="53" spans="1:10">
      <c r="A53">
        <v>11</v>
      </c>
      <c r="B53" t="s">
        <v>26</v>
      </c>
      <c r="C53" t="s">
        <v>27</v>
      </c>
      <c r="D53" t="s">
        <v>166</v>
      </c>
      <c r="E53" t="s">
        <v>233</v>
      </c>
      <c r="F53" t="s">
        <v>282</v>
      </c>
      <c r="G53" t="s">
        <v>283</v>
      </c>
      <c r="H53" t="b">
        <v>0</v>
      </c>
      <c r="I53">
        <v>0</v>
      </c>
      <c r="J53" t="s">
        <v>102</v>
      </c>
    </row>
    <row r="54" spans="1:10">
      <c r="A54">
        <v>11</v>
      </c>
      <c r="B54" t="s">
        <v>26</v>
      </c>
      <c r="C54" t="s">
        <v>27</v>
      </c>
      <c r="D54" t="s">
        <v>166</v>
      </c>
      <c r="E54" t="s">
        <v>258</v>
      </c>
      <c r="F54" t="s">
        <v>275</v>
      </c>
      <c r="G54" t="s">
        <v>249</v>
      </c>
      <c r="H54" t="b">
        <v>0</v>
      </c>
      <c r="I54">
        <v>0</v>
      </c>
      <c r="J54" t="s">
        <v>102</v>
      </c>
    </row>
    <row r="55" spans="1:10">
      <c r="A55">
        <v>12</v>
      </c>
      <c r="B55" t="s">
        <v>27</v>
      </c>
      <c r="C55" t="s">
        <v>28</v>
      </c>
      <c r="D55" t="s">
        <v>112</v>
      </c>
      <c r="E55" t="s">
        <v>236</v>
      </c>
      <c r="F55" t="s">
        <v>284</v>
      </c>
      <c r="G55" t="s">
        <v>230</v>
      </c>
      <c r="H55" t="b">
        <v>0</v>
      </c>
      <c r="I55">
        <v>0</v>
      </c>
      <c r="J55" t="s">
        <v>102</v>
      </c>
    </row>
    <row r="56" spans="1:10">
      <c r="A56">
        <v>12</v>
      </c>
      <c r="B56" t="s">
        <v>27</v>
      </c>
      <c r="C56" t="s">
        <v>28</v>
      </c>
      <c r="D56" t="s">
        <v>112</v>
      </c>
      <c r="E56" t="s">
        <v>236</v>
      </c>
      <c r="F56" t="s">
        <v>285</v>
      </c>
      <c r="G56" t="s">
        <v>230</v>
      </c>
      <c r="H56" t="b">
        <v>0</v>
      </c>
      <c r="I56">
        <v>0</v>
      </c>
      <c r="J56" t="s">
        <v>102</v>
      </c>
    </row>
    <row r="57" spans="1:10">
      <c r="A57">
        <v>12</v>
      </c>
      <c r="B57" t="s">
        <v>27</v>
      </c>
      <c r="C57" t="s">
        <v>28</v>
      </c>
      <c r="D57" t="s">
        <v>112</v>
      </c>
      <c r="E57" t="s">
        <v>236</v>
      </c>
      <c r="F57" t="s">
        <v>286</v>
      </c>
      <c r="G57" t="s">
        <v>222</v>
      </c>
      <c r="H57" t="b">
        <v>1</v>
      </c>
      <c r="I57">
        <v>0</v>
      </c>
      <c r="J57" t="s">
        <v>102</v>
      </c>
    </row>
    <row r="58" spans="1:10">
      <c r="A58">
        <v>12</v>
      </c>
      <c r="B58" t="s">
        <v>27</v>
      </c>
      <c r="C58" t="s">
        <v>28</v>
      </c>
      <c r="D58" t="s">
        <v>112</v>
      </c>
      <c r="E58" t="s">
        <v>236</v>
      </c>
      <c r="F58" t="s">
        <v>287</v>
      </c>
      <c r="G58" t="s">
        <v>224</v>
      </c>
      <c r="H58" t="b">
        <v>0</v>
      </c>
      <c r="I58">
        <v>0</v>
      </c>
      <c r="J58" t="s">
        <v>102</v>
      </c>
    </row>
    <row r="59" spans="1:10">
      <c r="A59">
        <v>12</v>
      </c>
      <c r="B59" t="s">
        <v>27</v>
      </c>
      <c r="C59" t="s">
        <v>28</v>
      </c>
      <c r="D59" t="s">
        <v>112</v>
      </c>
      <c r="E59" t="s">
        <v>236</v>
      </c>
      <c r="F59" t="s">
        <v>288</v>
      </c>
      <c r="G59" t="s">
        <v>289</v>
      </c>
      <c r="H59" t="b">
        <v>0</v>
      </c>
      <c r="I59">
        <v>0</v>
      </c>
      <c r="J59" t="s">
        <v>102</v>
      </c>
    </row>
    <row r="60" spans="1:10">
      <c r="A60">
        <v>12</v>
      </c>
      <c r="B60" t="s">
        <v>27</v>
      </c>
      <c r="C60" t="s">
        <v>28</v>
      </c>
      <c r="D60" t="s">
        <v>112</v>
      </c>
      <c r="E60" t="s">
        <v>236</v>
      </c>
      <c r="F60" t="s">
        <v>290</v>
      </c>
      <c r="G60" t="s">
        <v>291</v>
      </c>
      <c r="H60" t="b">
        <v>0</v>
      </c>
      <c r="I60">
        <v>0</v>
      </c>
      <c r="J60" t="s">
        <v>102</v>
      </c>
    </row>
    <row r="61" spans="1:10">
      <c r="A61">
        <v>12</v>
      </c>
      <c r="B61" t="s">
        <v>27</v>
      </c>
      <c r="C61" t="s">
        <v>28</v>
      </c>
      <c r="D61" t="s">
        <v>112</v>
      </c>
      <c r="E61" t="s">
        <v>236</v>
      </c>
      <c r="F61" t="s">
        <v>292</v>
      </c>
      <c r="G61" t="s">
        <v>291</v>
      </c>
      <c r="H61" t="b">
        <v>0</v>
      </c>
      <c r="I61">
        <v>0</v>
      </c>
      <c r="J61" t="s">
        <v>102</v>
      </c>
    </row>
    <row r="62" spans="1:10">
      <c r="A62">
        <v>12</v>
      </c>
      <c r="B62" t="s">
        <v>27</v>
      </c>
      <c r="C62" t="s">
        <v>28</v>
      </c>
      <c r="D62" t="s">
        <v>112</v>
      </c>
      <c r="E62" t="s">
        <v>236</v>
      </c>
      <c r="F62" t="s">
        <v>293</v>
      </c>
      <c r="G62" t="s">
        <v>291</v>
      </c>
      <c r="H62" t="b">
        <v>0</v>
      </c>
      <c r="I62">
        <v>0</v>
      </c>
      <c r="J62" t="s">
        <v>102</v>
      </c>
    </row>
    <row r="63" spans="1:10">
      <c r="A63">
        <v>12</v>
      </c>
      <c r="B63" t="s">
        <v>27</v>
      </c>
      <c r="C63" t="s">
        <v>28</v>
      </c>
      <c r="D63" t="s">
        <v>112</v>
      </c>
      <c r="E63" t="s">
        <v>236</v>
      </c>
      <c r="F63" t="s">
        <v>294</v>
      </c>
      <c r="G63" t="s">
        <v>291</v>
      </c>
      <c r="H63" t="b">
        <v>0</v>
      </c>
      <c r="I63">
        <v>0</v>
      </c>
      <c r="J63" t="s">
        <v>102</v>
      </c>
    </row>
    <row r="64" spans="1:10">
      <c r="A64">
        <v>12</v>
      </c>
      <c r="B64" t="s">
        <v>27</v>
      </c>
      <c r="C64" t="s">
        <v>28</v>
      </c>
      <c r="D64" t="s">
        <v>112</v>
      </c>
      <c r="E64" t="s">
        <v>236</v>
      </c>
      <c r="F64" t="s">
        <v>295</v>
      </c>
      <c r="G64" t="s">
        <v>291</v>
      </c>
      <c r="H64" t="b">
        <v>0</v>
      </c>
      <c r="I64">
        <v>0</v>
      </c>
      <c r="J64" t="s">
        <v>102</v>
      </c>
    </row>
    <row r="65" spans="1:10">
      <c r="A65">
        <v>12</v>
      </c>
      <c r="B65" t="s">
        <v>27</v>
      </c>
      <c r="C65" t="s">
        <v>28</v>
      </c>
      <c r="D65" t="s">
        <v>112</v>
      </c>
      <c r="E65" t="s">
        <v>236</v>
      </c>
      <c r="F65" t="s">
        <v>296</v>
      </c>
      <c r="G65" t="s">
        <v>291</v>
      </c>
      <c r="H65" t="b">
        <v>0</v>
      </c>
      <c r="I65">
        <v>0</v>
      </c>
      <c r="J65" t="s">
        <v>102</v>
      </c>
    </row>
    <row r="66" spans="1:10">
      <c r="A66">
        <v>12</v>
      </c>
      <c r="B66" t="s">
        <v>27</v>
      </c>
      <c r="C66" t="s">
        <v>28</v>
      </c>
      <c r="D66" t="s">
        <v>112</v>
      </c>
      <c r="E66" t="s">
        <v>236</v>
      </c>
      <c r="F66" t="s">
        <v>297</v>
      </c>
      <c r="G66" t="s">
        <v>230</v>
      </c>
      <c r="H66" t="b">
        <v>0</v>
      </c>
      <c r="I66">
        <v>0</v>
      </c>
      <c r="J66" t="s">
        <v>102</v>
      </c>
    </row>
    <row r="67" spans="1:10">
      <c r="A67">
        <v>12</v>
      </c>
      <c r="B67" t="s">
        <v>27</v>
      </c>
      <c r="C67" t="s">
        <v>28</v>
      </c>
      <c r="D67" t="s">
        <v>112</v>
      </c>
      <c r="E67" t="s">
        <v>236</v>
      </c>
      <c r="F67" t="s">
        <v>298</v>
      </c>
      <c r="G67" t="s">
        <v>232</v>
      </c>
      <c r="H67" t="b">
        <v>0</v>
      </c>
      <c r="I67">
        <v>0</v>
      </c>
      <c r="J67" t="s">
        <v>102</v>
      </c>
    </row>
    <row r="68" spans="1:10">
      <c r="A68">
        <v>12</v>
      </c>
      <c r="B68" t="s">
        <v>27</v>
      </c>
      <c r="C68" t="s">
        <v>28</v>
      </c>
      <c r="D68" t="s">
        <v>112</v>
      </c>
      <c r="E68" t="s">
        <v>236</v>
      </c>
      <c r="F68" t="s">
        <v>299</v>
      </c>
      <c r="G68" t="s">
        <v>260</v>
      </c>
      <c r="H68" t="b">
        <v>0</v>
      </c>
      <c r="I68">
        <v>0</v>
      </c>
      <c r="J68" t="s">
        <v>102</v>
      </c>
    </row>
    <row r="69" spans="1:10">
      <c r="A69">
        <v>13</v>
      </c>
      <c r="B69" t="s">
        <v>28</v>
      </c>
      <c r="C69" t="s">
        <v>29</v>
      </c>
      <c r="D69" t="s">
        <v>117</v>
      </c>
      <c r="E69" t="s">
        <v>252</v>
      </c>
      <c r="F69" t="s">
        <v>300</v>
      </c>
      <c r="G69" t="s">
        <v>301</v>
      </c>
      <c r="H69" t="b">
        <v>0</v>
      </c>
      <c r="I69">
        <v>0</v>
      </c>
      <c r="J69" t="s">
        <v>102</v>
      </c>
    </row>
    <row r="70" spans="1:10">
      <c r="A70">
        <v>14</v>
      </c>
      <c r="B70" t="s">
        <v>29</v>
      </c>
      <c r="C70" t="s">
        <v>30</v>
      </c>
      <c r="D70" t="s">
        <v>117</v>
      </c>
      <c r="E70" t="s">
        <v>252</v>
      </c>
      <c r="F70" t="s">
        <v>300</v>
      </c>
      <c r="G70" t="s">
        <v>302</v>
      </c>
      <c r="H70" t="b">
        <v>0</v>
      </c>
      <c r="I70">
        <v>0</v>
      </c>
      <c r="J70" t="s">
        <v>102</v>
      </c>
    </row>
    <row r="71" spans="1:10">
      <c r="A71">
        <v>14</v>
      </c>
      <c r="B71" t="s">
        <v>29</v>
      </c>
      <c r="C71" t="s">
        <v>30</v>
      </c>
      <c r="D71" t="s">
        <v>116</v>
      </c>
      <c r="E71" t="s">
        <v>252</v>
      </c>
      <c r="F71" t="s">
        <v>303</v>
      </c>
      <c r="G71" t="s">
        <v>263</v>
      </c>
      <c r="H71" t="b">
        <v>0</v>
      </c>
      <c r="I71">
        <v>0</v>
      </c>
      <c r="J71" t="s">
        <v>102</v>
      </c>
    </row>
    <row r="72" spans="1:10">
      <c r="A72">
        <v>14</v>
      </c>
      <c r="B72" t="s">
        <v>29</v>
      </c>
      <c r="C72" t="s">
        <v>30</v>
      </c>
      <c r="D72" t="s">
        <v>123</v>
      </c>
      <c r="E72" t="s">
        <v>252</v>
      </c>
      <c r="F72" t="s">
        <v>304</v>
      </c>
      <c r="G72" t="s">
        <v>263</v>
      </c>
      <c r="H72" t="b">
        <v>0</v>
      </c>
      <c r="I72">
        <v>0</v>
      </c>
      <c r="J72" t="s">
        <v>102</v>
      </c>
    </row>
    <row r="73" spans="1:10">
      <c r="A73">
        <v>14</v>
      </c>
      <c r="B73" t="s">
        <v>29</v>
      </c>
      <c r="C73" t="s">
        <v>30</v>
      </c>
      <c r="D73" t="s">
        <v>178</v>
      </c>
      <c r="E73" t="s">
        <v>252</v>
      </c>
      <c r="F73" t="s">
        <v>305</v>
      </c>
      <c r="G73" t="s">
        <v>263</v>
      </c>
      <c r="H73" t="b">
        <v>0</v>
      </c>
      <c r="I73">
        <v>0</v>
      </c>
      <c r="J73" t="s">
        <v>102</v>
      </c>
    </row>
    <row r="74" spans="1:10">
      <c r="A74">
        <v>14</v>
      </c>
      <c r="B74" t="s">
        <v>29</v>
      </c>
      <c r="C74" t="s">
        <v>30</v>
      </c>
      <c r="D74" t="s">
        <v>184</v>
      </c>
      <c r="E74" t="s">
        <v>252</v>
      </c>
      <c r="F74" t="s">
        <v>306</v>
      </c>
      <c r="G74" t="s">
        <v>263</v>
      </c>
      <c r="H74" t="b">
        <v>0</v>
      </c>
      <c r="I74">
        <v>0</v>
      </c>
      <c r="J74" t="s">
        <v>102</v>
      </c>
    </row>
    <row r="75" spans="1:10">
      <c r="A75">
        <v>14</v>
      </c>
      <c r="B75" t="s">
        <v>29</v>
      </c>
      <c r="C75" t="s">
        <v>30</v>
      </c>
      <c r="D75" t="s">
        <v>150</v>
      </c>
      <c r="E75" t="s">
        <v>252</v>
      </c>
      <c r="F75" t="s">
        <v>307</v>
      </c>
      <c r="G75" t="s">
        <v>263</v>
      </c>
      <c r="H75" t="b">
        <v>0</v>
      </c>
      <c r="I75">
        <v>0</v>
      </c>
      <c r="J75" t="s">
        <v>102</v>
      </c>
    </row>
    <row r="76" spans="1:10">
      <c r="A76">
        <v>14</v>
      </c>
      <c r="B76" t="s">
        <v>29</v>
      </c>
      <c r="C76" t="s">
        <v>30</v>
      </c>
      <c r="D76" t="s">
        <v>141</v>
      </c>
      <c r="E76" t="s">
        <v>252</v>
      </c>
      <c r="F76" t="s">
        <v>308</v>
      </c>
      <c r="G76" t="s">
        <v>263</v>
      </c>
      <c r="H76" t="b">
        <v>0</v>
      </c>
      <c r="I76">
        <v>0</v>
      </c>
      <c r="J76" t="s">
        <v>102</v>
      </c>
    </row>
    <row r="77" spans="1:10">
      <c r="A77">
        <v>14</v>
      </c>
      <c r="B77" t="s">
        <v>29</v>
      </c>
      <c r="C77" t="s">
        <v>30</v>
      </c>
      <c r="D77" t="s">
        <v>114</v>
      </c>
      <c r="E77" t="s">
        <v>252</v>
      </c>
      <c r="F77" t="s">
        <v>309</v>
      </c>
      <c r="G77" t="s">
        <v>263</v>
      </c>
      <c r="H77" t="b">
        <v>0</v>
      </c>
      <c r="I77">
        <v>0</v>
      </c>
      <c r="J77" t="s">
        <v>102</v>
      </c>
    </row>
    <row r="78" spans="1:10">
      <c r="A78">
        <v>14</v>
      </c>
      <c r="B78" t="s">
        <v>29</v>
      </c>
      <c r="C78" t="s">
        <v>30</v>
      </c>
      <c r="D78" t="s">
        <v>146</v>
      </c>
      <c r="E78" t="s">
        <v>252</v>
      </c>
      <c r="F78" t="s">
        <v>310</v>
      </c>
      <c r="G78" t="s">
        <v>263</v>
      </c>
      <c r="H78" t="b">
        <v>0</v>
      </c>
      <c r="I78">
        <v>0</v>
      </c>
      <c r="J78" t="s">
        <v>102</v>
      </c>
    </row>
    <row r="79" spans="1:10">
      <c r="A79">
        <v>14</v>
      </c>
      <c r="B79" t="s">
        <v>29</v>
      </c>
      <c r="C79" t="s">
        <v>30</v>
      </c>
      <c r="D79" t="s">
        <v>115</v>
      </c>
      <c r="E79" t="s">
        <v>252</v>
      </c>
      <c r="F79" t="s">
        <v>311</v>
      </c>
      <c r="G79" t="s">
        <v>263</v>
      </c>
      <c r="H79" t="b">
        <v>0</v>
      </c>
      <c r="I79">
        <v>0</v>
      </c>
      <c r="J79" t="s">
        <v>102</v>
      </c>
    </row>
    <row r="80" spans="1:10">
      <c r="A80">
        <v>14</v>
      </c>
      <c r="B80" t="s">
        <v>29</v>
      </c>
      <c r="C80" t="s">
        <v>30</v>
      </c>
      <c r="D80" t="s">
        <v>165</v>
      </c>
      <c r="E80" t="s">
        <v>252</v>
      </c>
      <c r="F80" t="s">
        <v>312</v>
      </c>
      <c r="G80" t="s">
        <v>263</v>
      </c>
      <c r="H80" t="b">
        <v>0</v>
      </c>
      <c r="I80">
        <v>0</v>
      </c>
      <c r="J80" t="s">
        <v>102</v>
      </c>
    </row>
    <row r="81" spans="1:10">
      <c r="A81">
        <v>14</v>
      </c>
      <c r="B81" t="s">
        <v>29</v>
      </c>
      <c r="C81" t="s">
        <v>30</v>
      </c>
      <c r="D81" t="s">
        <v>112</v>
      </c>
      <c r="E81" t="s">
        <v>252</v>
      </c>
      <c r="F81" t="s">
        <v>299</v>
      </c>
      <c r="G81" t="s">
        <v>263</v>
      </c>
      <c r="H81" t="b">
        <v>0</v>
      </c>
      <c r="I81">
        <v>0</v>
      </c>
      <c r="J81" t="s">
        <v>102</v>
      </c>
    </row>
    <row r="82" spans="1:10">
      <c r="A82">
        <v>14</v>
      </c>
      <c r="B82" t="s">
        <v>29</v>
      </c>
      <c r="C82" t="s">
        <v>30</v>
      </c>
      <c r="D82" t="s">
        <v>131</v>
      </c>
      <c r="E82" t="s">
        <v>252</v>
      </c>
      <c r="F82" t="s">
        <v>313</v>
      </c>
      <c r="G82" t="s">
        <v>263</v>
      </c>
      <c r="H82" t="b">
        <v>0</v>
      </c>
      <c r="I82">
        <v>0</v>
      </c>
      <c r="J82" t="s">
        <v>102</v>
      </c>
    </row>
    <row r="83" spans="1:10">
      <c r="A83">
        <v>14</v>
      </c>
      <c r="B83" t="s">
        <v>29</v>
      </c>
      <c r="C83" t="s">
        <v>30</v>
      </c>
      <c r="D83" t="s">
        <v>111</v>
      </c>
      <c r="E83" t="s">
        <v>252</v>
      </c>
      <c r="F83" t="s">
        <v>314</v>
      </c>
      <c r="G83" t="s">
        <v>263</v>
      </c>
      <c r="H83" t="b">
        <v>0</v>
      </c>
      <c r="I83">
        <v>0</v>
      </c>
      <c r="J83" t="s">
        <v>102</v>
      </c>
    </row>
    <row r="84" spans="1:10">
      <c r="A84">
        <v>14</v>
      </c>
      <c r="B84" t="s">
        <v>29</v>
      </c>
      <c r="C84" t="s">
        <v>30</v>
      </c>
      <c r="D84" t="s">
        <v>104</v>
      </c>
      <c r="E84" t="s">
        <v>252</v>
      </c>
      <c r="F84" t="s">
        <v>315</v>
      </c>
      <c r="G84" t="s">
        <v>263</v>
      </c>
      <c r="H84" t="b">
        <v>0</v>
      </c>
      <c r="I84">
        <v>0</v>
      </c>
      <c r="J84" t="s">
        <v>102</v>
      </c>
    </row>
    <row r="85" spans="1:10">
      <c r="A85">
        <v>14</v>
      </c>
      <c r="B85" t="s">
        <v>29</v>
      </c>
      <c r="C85" t="s">
        <v>30</v>
      </c>
      <c r="D85" t="s">
        <v>180</v>
      </c>
      <c r="E85" t="s">
        <v>252</v>
      </c>
      <c r="F85" t="s">
        <v>316</v>
      </c>
      <c r="G85" t="s">
        <v>263</v>
      </c>
      <c r="H85" t="b">
        <v>0</v>
      </c>
      <c r="I85">
        <v>0</v>
      </c>
      <c r="J85" t="s">
        <v>102</v>
      </c>
    </row>
    <row r="86" spans="1:10">
      <c r="A86">
        <v>14</v>
      </c>
      <c r="B86" t="s">
        <v>29</v>
      </c>
      <c r="C86" t="s">
        <v>30</v>
      </c>
      <c r="D86" t="s">
        <v>152</v>
      </c>
      <c r="E86" t="s">
        <v>252</v>
      </c>
      <c r="F86" t="s">
        <v>317</v>
      </c>
      <c r="G86" t="s">
        <v>263</v>
      </c>
      <c r="H86" t="b">
        <v>0</v>
      </c>
      <c r="I86">
        <v>0</v>
      </c>
      <c r="J86" t="s">
        <v>102</v>
      </c>
    </row>
    <row r="87" spans="1:10">
      <c r="A87">
        <v>14</v>
      </c>
      <c r="B87" t="s">
        <v>29</v>
      </c>
      <c r="C87" t="s">
        <v>30</v>
      </c>
      <c r="D87" t="s">
        <v>170</v>
      </c>
      <c r="E87" t="s">
        <v>252</v>
      </c>
      <c r="F87" t="s">
        <v>318</v>
      </c>
      <c r="G87" t="s">
        <v>263</v>
      </c>
      <c r="H87" t="b">
        <v>0</v>
      </c>
      <c r="I87">
        <v>0</v>
      </c>
      <c r="J87" t="s">
        <v>102</v>
      </c>
    </row>
    <row r="88" spans="1:10">
      <c r="A88">
        <v>14</v>
      </c>
      <c r="B88" t="s">
        <v>29</v>
      </c>
      <c r="C88" t="s">
        <v>30</v>
      </c>
      <c r="D88" t="s">
        <v>142</v>
      </c>
      <c r="E88" t="s">
        <v>252</v>
      </c>
      <c r="F88" t="s">
        <v>319</v>
      </c>
      <c r="G88" t="s">
        <v>263</v>
      </c>
      <c r="H88" t="b">
        <v>0</v>
      </c>
      <c r="I88">
        <v>0</v>
      </c>
      <c r="J88" t="s">
        <v>102</v>
      </c>
    </row>
    <row r="89" spans="1:10">
      <c r="A89">
        <v>14</v>
      </c>
      <c r="B89" t="s">
        <v>29</v>
      </c>
      <c r="C89" t="s">
        <v>30</v>
      </c>
      <c r="D89" t="s">
        <v>113</v>
      </c>
      <c r="E89" t="s">
        <v>252</v>
      </c>
      <c r="F89" t="s">
        <v>320</v>
      </c>
      <c r="G89" t="s">
        <v>263</v>
      </c>
      <c r="H89" t="b">
        <v>0</v>
      </c>
      <c r="I89">
        <v>0</v>
      </c>
      <c r="J89" t="s">
        <v>102</v>
      </c>
    </row>
    <row r="90" spans="1:10">
      <c r="A90">
        <v>15</v>
      </c>
      <c r="B90" t="s">
        <v>30</v>
      </c>
      <c r="C90" t="s">
        <v>31</v>
      </c>
      <c r="D90" t="s">
        <v>117</v>
      </c>
      <c r="E90" t="s">
        <v>252</v>
      </c>
      <c r="F90" t="s">
        <v>300</v>
      </c>
      <c r="G90" t="s">
        <v>301</v>
      </c>
      <c r="H90" t="b">
        <v>0</v>
      </c>
      <c r="I90">
        <v>0</v>
      </c>
      <c r="J90" t="s">
        <v>102</v>
      </c>
    </row>
    <row r="91" spans="1:10">
      <c r="A91">
        <v>16</v>
      </c>
      <c r="B91" t="s">
        <v>31</v>
      </c>
      <c r="C91" t="s">
        <v>32</v>
      </c>
      <c r="D91" t="s">
        <v>139</v>
      </c>
      <c r="E91" t="s">
        <v>252</v>
      </c>
      <c r="F91" t="s">
        <v>321</v>
      </c>
      <c r="G91" t="s">
        <v>322</v>
      </c>
      <c r="H91" t="b">
        <v>0</v>
      </c>
      <c r="I91">
        <v>0</v>
      </c>
      <c r="J91" t="s">
        <v>102</v>
      </c>
    </row>
    <row r="92" spans="1:10">
      <c r="A92">
        <v>17</v>
      </c>
      <c r="B92" t="s">
        <v>32</v>
      </c>
      <c r="C92" t="s">
        <v>33</v>
      </c>
      <c r="D92" t="s">
        <v>185</v>
      </c>
      <c r="E92" t="s">
        <v>233</v>
      </c>
      <c r="F92" t="s">
        <v>323</v>
      </c>
      <c r="G92" t="s">
        <v>222</v>
      </c>
      <c r="H92" t="b">
        <v>0</v>
      </c>
      <c r="I92">
        <v>0</v>
      </c>
      <c r="J92" t="s">
        <v>102</v>
      </c>
    </row>
    <row r="93" spans="1:10">
      <c r="A93">
        <v>17</v>
      </c>
      <c r="B93" t="s">
        <v>32</v>
      </c>
      <c r="C93" t="s">
        <v>33</v>
      </c>
      <c r="D93" t="s">
        <v>143</v>
      </c>
      <c r="E93" t="s">
        <v>233</v>
      </c>
      <c r="F93" t="s">
        <v>324</v>
      </c>
      <c r="G93" t="s">
        <v>325</v>
      </c>
      <c r="H93" t="b">
        <v>0</v>
      </c>
      <c r="I93">
        <v>0</v>
      </c>
      <c r="J93" t="s">
        <v>102</v>
      </c>
    </row>
    <row r="94" spans="1:10">
      <c r="A94">
        <v>17</v>
      </c>
      <c r="B94" t="s">
        <v>32</v>
      </c>
      <c r="C94" t="s">
        <v>33</v>
      </c>
      <c r="D94" t="s">
        <v>166</v>
      </c>
      <c r="E94" t="s">
        <v>252</v>
      </c>
      <c r="F94" t="s">
        <v>282</v>
      </c>
      <c r="G94" t="s">
        <v>326</v>
      </c>
      <c r="H94" t="b">
        <v>0</v>
      </c>
      <c r="I94">
        <v>0</v>
      </c>
      <c r="J94" t="s">
        <v>102</v>
      </c>
    </row>
    <row r="95" spans="1:10">
      <c r="A95">
        <v>17</v>
      </c>
      <c r="B95" t="s">
        <v>32</v>
      </c>
      <c r="C95" t="s">
        <v>33</v>
      </c>
      <c r="D95" t="s">
        <v>106</v>
      </c>
      <c r="E95" t="s">
        <v>236</v>
      </c>
      <c r="F95" t="s">
        <v>327</v>
      </c>
      <c r="G95" t="s">
        <v>222</v>
      </c>
      <c r="H95" t="b">
        <v>1</v>
      </c>
      <c r="I95">
        <v>0</v>
      </c>
      <c r="J95" t="s">
        <v>102</v>
      </c>
    </row>
    <row r="96" spans="1:10">
      <c r="A96">
        <v>17</v>
      </c>
      <c r="B96" t="s">
        <v>32</v>
      </c>
      <c r="C96" t="s">
        <v>33</v>
      </c>
      <c r="D96" t="s">
        <v>106</v>
      </c>
      <c r="E96" t="s">
        <v>236</v>
      </c>
      <c r="F96" t="s">
        <v>328</v>
      </c>
      <c r="G96" t="s">
        <v>224</v>
      </c>
      <c r="H96" t="b">
        <v>0</v>
      </c>
      <c r="I96">
        <v>0</v>
      </c>
      <c r="J96" t="s">
        <v>102</v>
      </c>
    </row>
    <row r="97" spans="1:10">
      <c r="A97">
        <v>17</v>
      </c>
      <c r="B97" t="s">
        <v>32</v>
      </c>
      <c r="C97" t="s">
        <v>33</v>
      </c>
      <c r="D97" t="s">
        <v>106</v>
      </c>
      <c r="E97" t="s">
        <v>236</v>
      </c>
      <c r="F97" t="s">
        <v>329</v>
      </c>
      <c r="G97" t="s">
        <v>222</v>
      </c>
      <c r="H97" t="b">
        <v>0</v>
      </c>
      <c r="I97">
        <v>0</v>
      </c>
      <c r="J97" t="s">
        <v>228</v>
      </c>
    </row>
    <row r="98" spans="1:10">
      <c r="A98">
        <v>17</v>
      </c>
      <c r="B98" t="s">
        <v>32</v>
      </c>
      <c r="C98" t="s">
        <v>33</v>
      </c>
      <c r="D98" t="s">
        <v>106</v>
      </c>
      <c r="E98" t="s">
        <v>236</v>
      </c>
      <c r="F98" t="s">
        <v>330</v>
      </c>
      <c r="G98" t="s">
        <v>222</v>
      </c>
      <c r="H98" t="b">
        <v>0</v>
      </c>
      <c r="I98">
        <v>0</v>
      </c>
      <c r="J98" t="s">
        <v>102</v>
      </c>
    </row>
    <row r="99" spans="1:10">
      <c r="A99">
        <v>17</v>
      </c>
      <c r="B99" t="s">
        <v>32</v>
      </c>
      <c r="C99" t="s">
        <v>33</v>
      </c>
      <c r="D99" t="s">
        <v>106</v>
      </c>
      <c r="E99" t="s">
        <v>236</v>
      </c>
      <c r="F99" t="s">
        <v>331</v>
      </c>
      <c r="G99" t="s">
        <v>230</v>
      </c>
      <c r="H99" t="b">
        <v>0</v>
      </c>
      <c r="I99">
        <v>0</v>
      </c>
      <c r="J99" t="s">
        <v>102</v>
      </c>
    </row>
    <row r="100" spans="1:10">
      <c r="A100">
        <v>17</v>
      </c>
      <c r="B100" t="s">
        <v>32</v>
      </c>
      <c r="C100" t="s">
        <v>33</v>
      </c>
      <c r="D100" t="s">
        <v>106</v>
      </c>
      <c r="E100" t="s">
        <v>236</v>
      </c>
      <c r="F100" t="s">
        <v>332</v>
      </c>
      <c r="G100" t="s">
        <v>232</v>
      </c>
      <c r="H100" t="b">
        <v>0</v>
      </c>
      <c r="I100">
        <v>0</v>
      </c>
      <c r="J100" t="s">
        <v>102</v>
      </c>
    </row>
    <row r="101" spans="1:10">
      <c r="A101">
        <v>17</v>
      </c>
      <c r="B101" t="s">
        <v>32</v>
      </c>
      <c r="C101" t="s">
        <v>33</v>
      </c>
      <c r="D101" t="s">
        <v>139</v>
      </c>
      <c r="E101" t="s">
        <v>252</v>
      </c>
      <c r="F101" t="s">
        <v>321</v>
      </c>
      <c r="G101" t="s">
        <v>232</v>
      </c>
      <c r="H101" t="b">
        <v>0</v>
      </c>
      <c r="I101">
        <v>0</v>
      </c>
      <c r="J101" t="s">
        <v>102</v>
      </c>
    </row>
    <row r="102" spans="1:10">
      <c r="A102">
        <v>18</v>
      </c>
      <c r="B102" t="s">
        <v>33</v>
      </c>
      <c r="C102" t="s">
        <v>34</v>
      </c>
      <c r="D102" t="s">
        <v>170</v>
      </c>
      <c r="E102" t="s">
        <v>233</v>
      </c>
      <c r="F102" t="s">
        <v>333</v>
      </c>
      <c r="G102" t="s">
        <v>334</v>
      </c>
      <c r="H102" t="b">
        <v>0</v>
      </c>
      <c r="I102">
        <v>0</v>
      </c>
      <c r="J102" t="s">
        <v>102</v>
      </c>
    </row>
    <row r="103" spans="1:10">
      <c r="A103">
        <v>18</v>
      </c>
      <c r="B103" t="s">
        <v>33</v>
      </c>
      <c r="C103" t="s">
        <v>34</v>
      </c>
      <c r="D103" t="s">
        <v>170</v>
      </c>
      <c r="E103" t="s">
        <v>233</v>
      </c>
      <c r="F103" t="s">
        <v>335</v>
      </c>
      <c r="G103" t="s">
        <v>222</v>
      </c>
      <c r="H103" t="b">
        <v>0</v>
      </c>
      <c r="I103">
        <v>0</v>
      </c>
      <c r="J103" t="s">
        <v>102</v>
      </c>
    </row>
    <row r="104" spans="1:10">
      <c r="A104">
        <v>19</v>
      </c>
      <c r="B104" t="s">
        <v>34</v>
      </c>
      <c r="C104" t="s">
        <v>35</v>
      </c>
      <c r="D104" t="s">
        <v>181</v>
      </c>
      <c r="E104" t="s">
        <v>252</v>
      </c>
      <c r="F104" t="s">
        <v>336</v>
      </c>
      <c r="G104" t="s">
        <v>257</v>
      </c>
      <c r="H104" t="b">
        <v>0</v>
      </c>
      <c r="I104">
        <v>0</v>
      </c>
      <c r="J104" t="s">
        <v>102</v>
      </c>
    </row>
    <row r="105" spans="1:10">
      <c r="A105">
        <v>19</v>
      </c>
      <c r="B105" t="s">
        <v>34</v>
      </c>
      <c r="C105" t="s">
        <v>35</v>
      </c>
      <c r="D105" t="s">
        <v>103</v>
      </c>
      <c r="E105" t="s">
        <v>252</v>
      </c>
      <c r="F105" t="s">
        <v>337</v>
      </c>
      <c r="G105" t="s">
        <v>257</v>
      </c>
      <c r="H105" t="b">
        <v>0</v>
      </c>
      <c r="I105">
        <v>0</v>
      </c>
      <c r="J105" t="s">
        <v>102</v>
      </c>
    </row>
    <row r="106" spans="1:10">
      <c r="A106">
        <v>19</v>
      </c>
      <c r="B106" t="s">
        <v>34</v>
      </c>
      <c r="C106" t="s">
        <v>35</v>
      </c>
      <c r="D106" t="s">
        <v>186</v>
      </c>
      <c r="E106" t="s">
        <v>252</v>
      </c>
      <c r="F106" t="s">
        <v>338</v>
      </c>
      <c r="G106" t="s">
        <v>257</v>
      </c>
      <c r="H106" t="b">
        <v>0</v>
      </c>
      <c r="I106">
        <v>0</v>
      </c>
      <c r="J106" t="s">
        <v>102</v>
      </c>
    </row>
    <row r="107" spans="1:10">
      <c r="A107">
        <v>19</v>
      </c>
      <c r="B107" t="s">
        <v>34</v>
      </c>
      <c r="C107" t="s">
        <v>35</v>
      </c>
      <c r="D107" t="s">
        <v>128</v>
      </c>
      <c r="E107" t="s">
        <v>252</v>
      </c>
      <c r="F107" t="s">
        <v>339</v>
      </c>
      <c r="G107" t="s">
        <v>257</v>
      </c>
      <c r="H107" t="b">
        <v>0</v>
      </c>
      <c r="I107">
        <v>0</v>
      </c>
      <c r="J107" t="s">
        <v>102</v>
      </c>
    </row>
    <row r="108" spans="1:10">
      <c r="A108">
        <v>19</v>
      </c>
      <c r="B108" t="s">
        <v>34</v>
      </c>
      <c r="C108" t="s">
        <v>35</v>
      </c>
      <c r="D108" t="s">
        <v>130</v>
      </c>
      <c r="E108" t="s">
        <v>252</v>
      </c>
      <c r="F108" t="s">
        <v>340</v>
      </c>
      <c r="G108" t="s">
        <v>257</v>
      </c>
      <c r="H108" t="b">
        <v>0</v>
      </c>
      <c r="I108">
        <v>0</v>
      </c>
      <c r="J108" t="s">
        <v>102</v>
      </c>
    </row>
    <row r="109" spans="1:10">
      <c r="A109">
        <v>19</v>
      </c>
      <c r="B109" t="s">
        <v>34</v>
      </c>
      <c r="C109" t="s">
        <v>35</v>
      </c>
      <c r="D109" t="s">
        <v>176</v>
      </c>
      <c r="E109" t="s">
        <v>252</v>
      </c>
      <c r="F109" t="s">
        <v>341</v>
      </c>
      <c r="G109" t="s">
        <v>257</v>
      </c>
      <c r="H109" t="b">
        <v>0</v>
      </c>
      <c r="I109">
        <v>0</v>
      </c>
      <c r="J109" t="s">
        <v>102</v>
      </c>
    </row>
    <row r="110" spans="1:10">
      <c r="A110">
        <v>19</v>
      </c>
      <c r="B110" t="s">
        <v>34</v>
      </c>
      <c r="C110" t="s">
        <v>35</v>
      </c>
      <c r="D110" t="s">
        <v>117</v>
      </c>
      <c r="E110" t="s">
        <v>252</v>
      </c>
      <c r="F110" t="s">
        <v>342</v>
      </c>
      <c r="G110" t="s">
        <v>257</v>
      </c>
      <c r="H110" t="b">
        <v>0</v>
      </c>
      <c r="I110">
        <v>0</v>
      </c>
      <c r="J110" t="s">
        <v>102</v>
      </c>
    </row>
    <row r="111" spans="1:10">
      <c r="A111">
        <v>19</v>
      </c>
      <c r="B111" t="s">
        <v>34</v>
      </c>
      <c r="C111" t="s">
        <v>35</v>
      </c>
      <c r="D111" t="s">
        <v>155</v>
      </c>
      <c r="E111" t="s">
        <v>252</v>
      </c>
      <c r="F111" t="s">
        <v>343</v>
      </c>
      <c r="G111" t="s">
        <v>257</v>
      </c>
      <c r="H111" t="b">
        <v>0</v>
      </c>
      <c r="I111">
        <v>0</v>
      </c>
      <c r="J111" t="s">
        <v>102</v>
      </c>
    </row>
    <row r="112" spans="1:10">
      <c r="A112">
        <v>19</v>
      </c>
      <c r="B112" t="s">
        <v>34</v>
      </c>
      <c r="C112" t="s">
        <v>35</v>
      </c>
      <c r="D112" t="s">
        <v>105</v>
      </c>
      <c r="E112" t="s">
        <v>252</v>
      </c>
      <c r="F112" t="s">
        <v>344</v>
      </c>
      <c r="G112" t="s">
        <v>257</v>
      </c>
      <c r="H112" t="b">
        <v>0</v>
      </c>
      <c r="I112">
        <v>0</v>
      </c>
      <c r="J112" t="s">
        <v>102</v>
      </c>
    </row>
    <row r="113" spans="1:10">
      <c r="A113">
        <v>19</v>
      </c>
      <c r="B113" t="s">
        <v>34</v>
      </c>
      <c r="C113" t="s">
        <v>35</v>
      </c>
      <c r="D113" t="s">
        <v>174</v>
      </c>
      <c r="E113" t="s">
        <v>252</v>
      </c>
      <c r="F113" t="s">
        <v>345</v>
      </c>
      <c r="G113" t="s">
        <v>257</v>
      </c>
      <c r="H113" t="b">
        <v>0</v>
      </c>
      <c r="I113">
        <v>0</v>
      </c>
      <c r="J113" t="s">
        <v>102</v>
      </c>
    </row>
    <row r="114" spans="1:10">
      <c r="A114">
        <v>19</v>
      </c>
      <c r="B114" t="s">
        <v>34</v>
      </c>
      <c r="C114" t="s">
        <v>35</v>
      </c>
      <c r="D114" t="s">
        <v>110</v>
      </c>
      <c r="E114" t="s">
        <v>252</v>
      </c>
      <c r="F114" t="s">
        <v>346</v>
      </c>
      <c r="G114" t="s">
        <v>257</v>
      </c>
      <c r="H114" t="b">
        <v>0</v>
      </c>
      <c r="I114">
        <v>0</v>
      </c>
      <c r="J114" t="s">
        <v>102</v>
      </c>
    </row>
    <row r="115" spans="1:10">
      <c r="A115">
        <v>19</v>
      </c>
      <c r="B115" t="s">
        <v>34</v>
      </c>
      <c r="C115" t="s">
        <v>35</v>
      </c>
      <c r="D115" t="s">
        <v>156</v>
      </c>
      <c r="E115" t="s">
        <v>252</v>
      </c>
      <c r="F115" t="s">
        <v>347</v>
      </c>
      <c r="G115" t="s">
        <v>257</v>
      </c>
      <c r="H115" t="b">
        <v>0</v>
      </c>
      <c r="I115">
        <v>0</v>
      </c>
      <c r="J115" t="s">
        <v>102</v>
      </c>
    </row>
    <row r="116" spans="1:10">
      <c r="A116">
        <v>19</v>
      </c>
      <c r="B116" t="s">
        <v>34</v>
      </c>
      <c r="C116" t="s">
        <v>35</v>
      </c>
      <c r="D116" t="s">
        <v>158</v>
      </c>
      <c r="E116" t="s">
        <v>252</v>
      </c>
      <c r="F116" t="s">
        <v>348</v>
      </c>
      <c r="G116" t="s">
        <v>257</v>
      </c>
      <c r="H116" t="b">
        <v>0</v>
      </c>
      <c r="I116">
        <v>0</v>
      </c>
      <c r="J116" t="s">
        <v>102</v>
      </c>
    </row>
    <row r="117" spans="1:10">
      <c r="A117">
        <v>19</v>
      </c>
      <c r="B117" t="s">
        <v>34</v>
      </c>
      <c r="C117" t="s">
        <v>35</v>
      </c>
      <c r="D117" t="s">
        <v>187</v>
      </c>
      <c r="E117" t="s">
        <v>252</v>
      </c>
      <c r="F117" t="s">
        <v>349</v>
      </c>
      <c r="G117" t="s">
        <v>257</v>
      </c>
      <c r="H117" t="b">
        <v>0</v>
      </c>
      <c r="I117">
        <v>0</v>
      </c>
      <c r="J117" t="s">
        <v>102</v>
      </c>
    </row>
    <row r="118" spans="1:10">
      <c r="A118">
        <v>19</v>
      </c>
      <c r="B118" t="s">
        <v>34</v>
      </c>
      <c r="C118" t="s">
        <v>35</v>
      </c>
      <c r="D118" t="s">
        <v>149</v>
      </c>
      <c r="E118" t="s">
        <v>252</v>
      </c>
      <c r="F118" t="s">
        <v>350</v>
      </c>
      <c r="G118" t="s">
        <v>257</v>
      </c>
      <c r="H118" t="b">
        <v>0</v>
      </c>
      <c r="I118">
        <v>0</v>
      </c>
      <c r="J118" t="s">
        <v>102</v>
      </c>
    </row>
    <row r="119" spans="1:10">
      <c r="A119">
        <v>19</v>
      </c>
      <c r="B119" t="s">
        <v>34</v>
      </c>
      <c r="C119" t="s">
        <v>35</v>
      </c>
      <c r="D119" t="s">
        <v>185</v>
      </c>
      <c r="E119" t="s">
        <v>252</v>
      </c>
      <c r="F119" t="s">
        <v>243</v>
      </c>
      <c r="G119" t="s">
        <v>257</v>
      </c>
      <c r="H119" t="b">
        <v>0</v>
      </c>
      <c r="I119">
        <v>0</v>
      </c>
      <c r="J119" t="s">
        <v>102</v>
      </c>
    </row>
    <row r="120" spans="1:10">
      <c r="A120">
        <v>19</v>
      </c>
      <c r="B120" t="s">
        <v>34</v>
      </c>
      <c r="C120" t="s">
        <v>35</v>
      </c>
      <c r="D120" t="s">
        <v>183</v>
      </c>
      <c r="E120" t="s">
        <v>252</v>
      </c>
      <c r="F120" t="s">
        <v>351</v>
      </c>
      <c r="G120" t="s">
        <v>257</v>
      </c>
      <c r="H120" t="b">
        <v>0</v>
      </c>
      <c r="I120">
        <v>0</v>
      </c>
      <c r="J120" t="s">
        <v>102</v>
      </c>
    </row>
    <row r="121" spans="1:10">
      <c r="A121">
        <v>19</v>
      </c>
      <c r="B121" t="s">
        <v>34</v>
      </c>
      <c r="C121" t="s">
        <v>35</v>
      </c>
      <c r="D121" t="s">
        <v>140</v>
      </c>
      <c r="E121" t="s">
        <v>252</v>
      </c>
      <c r="F121" t="s">
        <v>352</v>
      </c>
      <c r="G121" t="s">
        <v>257</v>
      </c>
      <c r="H121" t="b">
        <v>0</v>
      </c>
      <c r="I121">
        <v>0</v>
      </c>
      <c r="J121" t="s">
        <v>102</v>
      </c>
    </row>
    <row r="122" spans="1:10">
      <c r="A122">
        <v>19</v>
      </c>
      <c r="B122" t="s">
        <v>34</v>
      </c>
      <c r="C122" t="s">
        <v>35</v>
      </c>
      <c r="D122" t="s">
        <v>143</v>
      </c>
      <c r="E122" t="s">
        <v>252</v>
      </c>
      <c r="F122" t="s">
        <v>353</v>
      </c>
      <c r="G122" t="s">
        <v>257</v>
      </c>
      <c r="H122" t="b">
        <v>0</v>
      </c>
      <c r="I122">
        <v>0</v>
      </c>
      <c r="J122" t="s">
        <v>102</v>
      </c>
    </row>
    <row r="123" spans="1:10">
      <c r="A123">
        <v>19</v>
      </c>
      <c r="B123" t="s">
        <v>34</v>
      </c>
      <c r="C123" t="s">
        <v>35</v>
      </c>
      <c r="D123" t="s">
        <v>153</v>
      </c>
      <c r="E123" t="s">
        <v>252</v>
      </c>
      <c r="F123" t="s">
        <v>354</v>
      </c>
      <c r="G123" t="s">
        <v>257</v>
      </c>
      <c r="H123" t="b">
        <v>0</v>
      </c>
      <c r="I123">
        <v>0</v>
      </c>
      <c r="J123" t="s">
        <v>102</v>
      </c>
    </row>
    <row r="124" spans="1:10">
      <c r="A124">
        <v>19</v>
      </c>
      <c r="B124" t="s">
        <v>34</v>
      </c>
      <c r="C124" t="s">
        <v>35</v>
      </c>
      <c r="D124" t="s">
        <v>134</v>
      </c>
      <c r="E124" t="s">
        <v>252</v>
      </c>
      <c r="F124" t="s">
        <v>355</v>
      </c>
      <c r="G124" t="s">
        <v>257</v>
      </c>
      <c r="H124" t="b">
        <v>0</v>
      </c>
      <c r="I124">
        <v>0</v>
      </c>
      <c r="J124" t="s">
        <v>102</v>
      </c>
    </row>
    <row r="125" spans="1:10">
      <c r="A125">
        <v>19</v>
      </c>
      <c r="B125" t="s">
        <v>34</v>
      </c>
      <c r="C125" t="s">
        <v>35</v>
      </c>
      <c r="D125" t="s">
        <v>109</v>
      </c>
      <c r="E125" t="s">
        <v>252</v>
      </c>
      <c r="F125" t="s">
        <v>356</v>
      </c>
      <c r="G125" t="s">
        <v>257</v>
      </c>
      <c r="H125" t="b">
        <v>0</v>
      </c>
      <c r="I125">
        <v>0</v>
      </c>
      <c r="J125" t="s">
        <v>102</v>
      </c>
    </row>
    <row r="126" spans="1:10">
      <c r="A126">
        <v>19</v>
      </c>
      <c r="B126" t="s">
        <v>34</v>
      </c>
      <c r="C126" t="s">
        <v>35</v>
      </c>
      <c r="D126" t="s">
        <v>126</v>
      </c>
      <c r="E126" t="s">
        <v>252</v>
      </c>
      <c r="F126" t="s">
        <v>357</v>
      </c>
      <c r="G126" t="s">
        <v>257</v>
      </c>
      <c r="H126" t="b">
        <v>0</v>
      </c>
      <c r="I126">
        <v>0</v>
      </c>
      <c r="J126" t="s">
        <v>102</v>
      </c>
    </row>
    <row r="127" spans="1:10">
      <c r="A127">
        <v>19</v>
      </c>
      <c r="B127" t="s">
        <v>34</v>
      </c>
      <c r="C127" t="s">
        <v>35</v>
      </c>
      <c r="D127" t="s">
        <v>138</v>
      </c>
      <c r="E127" t="s">
        <v>252</v>
      </c>
      <c r="F127" t="s">
        <v>251</v>
      </c>
      <c r="G127" t="s">
        <v>257</v>
      </c>
      <c r="H127" t="b">
        <v>0</v>
      </c>
      <c r="I127">
        <v>0</v>
      </c>
      <c r="J127" t="s">
        <v>102</v>
      </c>
    </row>
    <row r="128" spans="1:10">
      <c r="A128">
        <v>19</v>
      </c>
      <c r="B128" t="s">
        <v>34</v>
      </c>
      <c r="C128" t="s">
        <v>35</v>
      </c>
      <c r="D128" t="s">
        <v>166</v>
      </c>
      <c r="E128" t="s">
        <v>252</v>
      </c>
      <c r="F128" t="s">
        <v>277</v>
      </c>
      <c r="G128" t="s">
        <v>257</v>
      </c>
      <c r="H128" t="b">
        <v>0</v>
      </c>
      <c r="I128">
        <v>0</v>
      </c>
      <c r="J128" t="s">
        <v>102</v>
      </c>
    </row>
    <row r="129" spans="1:10">
      <c r="A129">
        <v>19</v>
      </c>
      <c r="B129" t="s">
        <v>34</v>
      </c>
      <c r="C129" t="s">
        <v>35</v>
      </c>
      <c r="D129" t="s">
        <v>106</v>
      </c>
      <c r="E129" t="s">
        <v>252</v>
      </c>
      <c r="F129" t="s">
        <v>332</v>
      </c>
      <c r="G129" t="s">
        <v>257</v>
      </c>
      <c r="H129" t="b">
        <v>0</v>
      </c>
      <c r="I129">
        <v>0</v>
      </c>
      <c r="J129" t="s">
        <v>102</v>
      </c>
    </row>
    <row r="130" spans="1:10">
      <c r="A130">
        <v>19</v>
      </c>
      <c r="B130" t="s">
        <v>34</v>
      </c>
      <c r="C130" t="s">
        <v>35</v>
      </c>
      <c r="D130" t="s">
        <v>125</v>
      </c>
      <c r="E130" t="s">
        <v>252</v>
      </c>
      <c r="F130" t="s">
        <v>358</v>
      </c>
      <c r="G130" t="s">
        <v>257</v>
      </c>
      <c r="H130" t="b">
        <v>0</v>
      </c>
      <c r="I130">
        <v>0</v>
      </c>
      <c r="J130" t="s">
        <v>102</v>
      </c>
    </row>
    <row r="131" spans="1:10">
      <c r="A131">
        <v>19</v>
      </c>
      <c r="B131" t="s">
        <v>34</v>
      </c>
      <c r="C131" t="s">
        <v>35</v>
      </c>
      <c r="D131" t="s">
        <v>129</v>
      </c>
      <c r="E131" t="s">
        <v>252</v>
      </c>
      <c r="F131" t="s">
        <v>359</v>
      </c>
      <c r="G131" t="s">
        <v>257</v>
      </c>
      <c r="H131" t="b">
        <v>0</v>
      </c>
      <c r="I131">
        <v>0</v>
      </c>
      <c r="J131" t="s">
        <v>102</v>
      </c>
    </row>
    <row r="132" spans="1:10">
      <c r="A132">
        <v>19</v>
      </c>
      <c r="B132" t="s">
        <v>34</v>
      </c>
      <c r="C132" t="s">
        <v>35</v>
      </c>
      <c r="D132" t="s">
        <v>145</v>
      </c>
      <c r="E132" t="s">
        <v>252</v>
      </c>
      <c r="F132" t="s">
        <v>360</v>
      </c>
      <c r="G132" t="s">
        <v>257</v>
      </c>
      <c r="H132" t="b">
        <v>0</v>
      </c>
      <c r="I132">
        <v>0</v>
      </c>
      <c r="J132" t="s">
        <v>102</v>
      </c>
    </row>
    <row r="133" spans="1:10">
      <c r="A133">
        <v>19</v>
      </c>
      <c r="B133" t="s">
        <v>34</v>
      </c>
      <c r="C133" t="s">
        <v>35</v>
      </c>
      <c r="D133" t="s">
        <v>116</v>
      </c>
      <c r="E133" t="s">
        <v>252</v>
      </c>
      <c r="F133" t="s">
        <v>361</v>
      </c>
      <c r="G133" t="s">
        <v>257</v>
      </c>
      <c r="H133" t="b">
        <v>0</v>
      </c>
      <c r="I133">
        <v>0</v>
      </c>
      <c r="J133" t="s">
        <v>102</v>
      </c>
    </row>
    <row r="134" spans="1:10">
      <c r="A134">
        <v>19</v>
      </c>
      <c r="B134" t="s">
        <v>34</v>
      </c>
      <c r="C134" t="s">
        <v>35</v>
      </c>
      <c r="D134" t="s">
        <v>123</v>
      </c>
      <c r="E134" t="s">
        <v>252</v>
      </c>
      <c r="F134" t="s">
        <v>362</v>
      </c>
      <c r="G134" t="s">
        <v>257</v>
      </c>
      <c r="H134" t="b">
        <v>0</v>
      </c>
      <c r="I134">
        <v>0</v>
      </c>
      <c r="J134" t="s">
        <v>102</v>
      </c>
    </row>
    <row r="135" spans="1:10">
      <c r="A135">
        <v>19</v>
      </c>
      <c r="B135" t="s">
        <v>34</v>
      </c>
      <c r="C135" t="s">
        <v>35</v>
      </c>
      <c r="D135" t="s">
        <v>178</v>
      </c>
      <c r="E135" t="s">
        <v>252</v>
      </c>
      <c r="F135" t="s">
        <v>363</v>
      </c>
      <c r="G135" t="s">
        <v>257</v>
      </c>
      <c r="H135" t="b">
        <v>0</v>
      </c>
      <c r="I135">
        <v>0</v>
      </c>
      <c r="J135" t="s">
        <v>102</v>
      </c>
    </row>
    <row r="136" spans="1:10">
      <c r="A136">
        <v>19</v>
      </c>
      <c r="B136" t="s">
        <v>34</v>
      </c>
      <c r="C136" t="s">
        <v>35</v>
      </c>
      <c r="D136" t="s">
        <v>184</v>
      </c>
      <c r="E136" t="s">
        <v>252</v>
      </c>
      <c r="F136" t="s">
        <v>364</v>
      </c>
      <c r="G136" t="s">
        <v>257</v>
      </c>
      <c r="H136" t="b">
        <v>0</v>
      </c>
      <c r="I136">
        <v>0</v>
      </c>
      <c r="J136" t="s">
        <v>102</v>
      </c>
    </row>
    <row r="137" spans="1:10">
      <c r="A137">
        <v>19</v>
      </c>
      <c r="B137" t="s">
        <v>34</v>
      </c>
      <c r="C137" t="s">
        <v>35</v>
      </c>
      <c r="D137" t="s">
        <v>168</v>
      </c>
      <c r="E137" t="s">
        <v>252</v>
      </c>
      <c r="F137" t="s">
        <v>365</v>
      </c>
      <c r="G137" t="s">
        <v>257</v>
      </c>
      <c r="H137" t="b">
        <v>0</v>
      </c>
      <c r="I137">
        <v>0</v>
      </c>
      <c r="J137" t="s">
        <v>102</v>
      </c>
    </row>
    <row r="138" spans="1:10">
      <c r="A138">
        <v>19</v>
      </c>
      <c r="B138" t="s">
        <v>34</v>
      </c>
      <c r="C138" t="s">
        <v>35</v>
      </c>
      <c r="D138" t="s">
        <v>150</v>
      </c>
      <c r="E138" t="s">
        <v>252</v>
      </c>
      <c r="F138" t="s">
        <v>366</v>
      </c>
      <c r="G138" t="s">
        <v>257</v>
      </c>
      <c r="H138" t="b">
        <v>0</v>
      </c>
      <c r="I138">
        <v>0</v>
      </c>
      <c r="J138" t="s">
        <v>102</v>
      </c>
    </row>
    <row r="139" spans="1:10">
      <c r="A139">
        <v>19</v>
      </c>
      <c r="B139" t="s">
        <v>34</v>
      </c>
      <c r="C139" t="s">
        <v>35</v>
      </c>
      <c r="D139" t="s">
        <v>141</v>
      </c>
      <c r="E139" t="s">
        <v>252</v>
      </c>
      <c r="F139" t="s">
        <v>367</v>
      </c>
      <c r="G139" t="s">
        <v>257</v>
      </c>
      <c r="H139" t="b">
        <v>0</v>
      </c>
      <c r="I139">
        <v>0</v>
      </c>
      <c r="J139" t="s">
        <v>102</v>
      </c>
    </row>
    <row r="140" spans="1:10">
      <c r="A140">
        <v>19</v>
      </c>
      <c r="B140" t="s">
        <v>34</v>
      </c>
      <c r="C140" t="s">
        <v>35</v>
      </c>
      <c r="D140" t="s">
        <v>114</v>
      </c>
      <c r="E140" t="s">
        <v>252</v>
      </c>
      <c r="F140" t="s">
        <v>368</v>
      </c>
      <c r="G140" t="s">
        <v>257</v>
      </c>
      <c r="H140" t="b">
        <v>0</v>
      </c>
      <c r="I140">
        <v>0</v>
      </c>
      <c r="J140" t="s">
        <v>102</v>
      </c>
    </row>
    <row r="141" spans="1:10">
      <c r="A141">
        <v>19</v>
      </c>
      <c r="B141" t="s">
        <v>34</v>
      </c>
      <c r="C141" t="s">
        <v>35</v>
      </c>
      <c r="D141" t="s">
        <v>146</v>
      </c>
      <c r="E141" t="s">
        <v>252</v>
      </c>
      <c r="F141" t="s">
        <v>369</v>
      </c>
      <c r="G141" t="s">
        <v>257</v>
      </c>
      <c r="H141" t="b">
        <v>0</v>
      </c>
      <c r="I141">
        <v>0</v>
      </c>
      <c r="J141" t="s">
        <v>102</v>
      </c>
    </row>
    <row r="142" spans="1:10">
      <c r="A142">
        <v>19</v>
      </c>
      <c r="B142" t="s">
        <v>34</v>
      </c>
      <c r="C142" t="s">
        <v>35</v>
      </c>
      <c r="D142" t="s">
        <v>115</v>
      </c>
      <c r="E142" t="s">
        <v>252</v>
      </c>
      <c r="F142" t="s">
        <v>370</v>
      </c>
      <c r="G142" t="s">
        <v>257</v>
      </c>
      <c r="H142" t="b">
        <v>0</v>
      </c>
      <c r="I142">
        <v>0</v>
      </c>
      <c r="J142" t="s">
        <v>102</v>
      </c>
    </row>
    <row r="143" spans="1:10">
      <c r="A143">
        <v>19</v>
      </c>
      <c r="B143" t="s">
        <v>34</v>
      </c>
      <c r="C143" t="s">
        <v>35</v>
      </c>
      <c r="D143" t="s">
        <v>165</v>
      </c>
      <c r="E143" t="s">
        <v>252</v>
      </c>
      <c r="F143" t="s">
        <v>371</v>
      </c>
      <c r="G143" t="s">
        <v>257</v>
      </c>
      <c r="H143" t="b">
        <v>0</v>
      </c>
      <c r="I143">
        <v>0</v>
      </c>
      <c r="J143" t="s">
        <v>102</v>
      </c>
    </row>
    <row r="144" spans="1:10">
      <c r="A144">
        <v>19</v>
      </c>
      <c r="B144" t="s">
        <v>34</v>
      </c>
      <c r="C144" t="s">
        <v>35</v>
      </c>
      <c r="D144" t="s">
        <v>112</v>
      </c>
      <c r="E144" t="s">
        <v>252</v>
      </c>
      <c r="F144" t="s">
        <v>298</v>
      </c>
      <c r="G144" t="s">
        <v>257</v>
      </c>
      <c r="H144" t="b">
        <v>0</v>
      </c>
      <c r="I144">
        <v>0</v>
      </c>
      <c r="J144" t="s">
        <v>102</v>
      </c>
    </row>
    <row r="145" spans="1:10">
      <c r="A145">
        <v>19</v>
      </c>
      <c r="B145" t="s">
        <v>34</v>
      </c>
      <c r="C145" t="s">
        <v>35</v>
      </c>
      <c r="D145" t="s">
        <v>131</v>
      </c>
      <c r="E145" t="s">
        <v>252</v>
      </c>
      <c r="F145" t="s">
        <v>372</v>
      </c>
      <c r="G145" t="s">
        <v>257</v>
      </c>
      <c r="H145" t="b">
        <v>0</v>
      </c>
      <c r="I145">
        <v>0</v>
      </c>
      <c r="J145" t="s">
        <v>102</v>
      </c>
    </row>
    <row r="146" spans="1:10">
      <c r="A146">
        <v>19</v>
      </c>
      <c r="B146" t="s">
        <v>34</v>
      </c>
      <c r="C146" t="s">
        <v>35</v>
      </c>
      <c r="D146" t="s">
        <v>111</v>
      </c>
      <c r="E146" t="s">
        <v>252</v>
      </c>
      <c r="F146" t="s">
        <v>373</v>
      </c>
      <c r="G146" t="s">
        <v>257</v>
      </c>
      <c r="H146" t="b">
        <v>0</v>
      </c>
      <c r="I146">
        <v>0</v>
      </c>
      <c r="J146" t="s">
        <v>102</v>
      </c>
    </row>
    <row r="147" spans="1:10">
      <c r="A147">
        <v>19</v>
      </c>
      <c r="B147" t="s">
        <v>34</v>
      </c>
      <c r="C147" t="s">
        <v>35</v>
      </c>
      <c r="D147" t="s">
        <v>104</v>
      </c>
      <c r="E147" t="s">
        <v>252</v>
      </c>
      <c r="F147" t="s">
        <v>374</v>
      </c>
      <c r="G147" t="s">
        <v>257</v>
      </c>
      <c r="H147" t="b">
        <v>0</v>
      </c>
      <c r="I147">
        <v>0</v>
      </c>
      <c r="J147" t="s">
        <v>102</v>
      </c>
    </row>
    <row r="148" spans="1:10">
      <c r="A148">
        <v>19</v>
      </c>
      <c r="B148" t="s">
        <v>34</v>
      </c>
      <c r="C148" t="s">
        <v>35</v>
      </c>
      <c r="D148" t="s">
        <v>136</v>
      </c>
      <c r="E148" t="s">
        <v>252</v>
      </c>
      <c r="F148" t="s">
        <v>375</v>
      </c>
      <c r="G148" t="s">
        <v>257</v>
      </c>
      <c r="H148" t="b">
        <v>0</v>
      </c>
      <c r="I148">
        <v>0</v>
      </c>
      <c r="J148" t="s">
        <v>102</v>
      </c>
    </row>
    <row r="149" spans="1:10">
      <c r="A149">
        <v>19</v>
      </c>
      <c r="B149" t="s">
        <v>34</v>
      </c>
      <c r="C149" t="s">
        <v>35</v>
      </c>
      <c r="D149" t="s">
        <v>124</v>
      </c>
      <c r="E149" t="s">
        <v>252</v>
      </c>
      <c r="F149" t="s">
        <v>376</v>
      </c>
      <c r="G149" t="s">
        <v>257</v>
      </c>
      <c r="H149" t="b">
        <v>0</v>
      </c>
      <c r="I149">
        <v>0</v>
      </c>
      <c r="J149" t="s">
        <v>102</v>
      </c>
    </row>
    <row r="150" spans="1:10">
      <c r="A150">
        <v>19</v>
      </c>
      <c r="B150" t="s">
        <v>34</v>
      </c>
      <c r="C150" t="s">
        <v>35</v>
      </c>
      <c r="D150" t="s">
        <v>107</v>
      </c>
      <c r="E150" t="s">
        <v>252</v>
      </c>
      <c r="F150" t="s">
        <v>377</v>
      </c>
      <c r="G150" t="s">
        <v>257</v>
      </c>
      <c r="H150" t="b">
        <v>0</v>
      </c>
      <c r="I150">
        <v>0</v>
      </c>
      <c r="J150" t="s">
        <v>102</v>
      </c>
    </row>
    <row r="151" spans="1:10">
      <c r="A151">
        <v>19</v>
      </c>
      <c r="B151" t="s">
        <v>34</v>
      </c>
      <c r="C151" t="s">
        <v>35</v>
      </c>
      <c r="D151" t="s">
        <v>137</v>
      </c>
      <c r="E151" t="s">
        <v>252</v>
      </c>
      <c r="F151" t="s">
        <v>378</v>
      </c>
      <c r="G151" t="s">
        <v>257</v>
      </c>
      <c r="H151" t="b">
        <v>0</v>
      </c>
      <c r="I151">
        <v>0</v>
      </c>
      <c r="J151" t="s">
        <v>102</v>
      </c>
    </row>
    <row r="152" spans="1:10">
      <c r="A152">
        <v>19</v>
      </c>
      <c r="B152" t="s">
        <v>34</v>
      </c>
      <c r="C152" t="s">
        <v>35</v>
      </c>
      <c r="D152" t="s">
        <v>180</v>
      </c>
      <c r="E152" t="s">
        <v>252</v>
      </c>
      <c r="F152" t="s">
        <v>379</v>
      </c>
      <c r="G152" t="s">
        <v>257</v>
      </c>
      <c r="H152" t="b">
        <v>0</v>
      </c>
      <c r="I152">
        <v>0</v>
      </c>
      <c r="J152" t="s">
        <v>102</v>
      </c>
    </row>
    <row r="153" spans="1:10">
      <c r="A153">
        <v>19</v>
      </c>
      <c r="B153" t="s">
        <v>34</v>
      </c>
      <c r="C153" t="s">
        <v>35</v>
      </c>
      <c r="D153" t="s">
        <v>152</v>
      </c>
      <c r="E153" t="s">
        <v>252</v>
      </c>
      <c r="F153" t="s">
        <v>380</v>
      </c>
      <c r="G153" t="s">
        <v>257</v>
      </c>
      <c r="H153" t="b">
        <v>0</v>
      </c>
      <c r="I153">
        <v>0</v>
      </c>
      <c r="J153" t="s">
        <v>102</v>
      </c>
    </row>
    <row r="154" spans="1:10">
      <c r="A154">
        <v>19</v>
      </c>
      <c r="B154" t="s">
        <v>34</v>
      </c>
      <c r="C154" t="s">
        <v>35</v>
      </c>
      <c r="D154" t="s">
        <v>170</v>
      </c>
      <c r="E154" t="s">
        <v>252</v>
      </c>
      <c r="F154" t="s">
        <v>381</v>
      </c>
      <c r="G154" t="s">
        <v>257</v>
      </c>
      <c r="H154" t="b">
        <v>0</v>
      </c>
      <c r="I154">
        <v>0</v>
      </c>
      <c r="J154" t="s">
        <v>102</v>
      </c>
    </row>
    <row r="155" spans="1:10">
      <c r="A155">
        <v>19</v>
      </c>
      <c r="B155" t="s">
        <v>34</v>
      </c>
      <c r="C155" t="s">
        <v>35</v>
      </c>
      <c r="D155" t="s">
        <v>142</v>
      </c>
      <c r="E155" t="s">
        <v>252</v>
      </c>
      <c r="F155" t="s">
        <v>382</v>
      </c>
      <c r="G155" t="s">
        <v>257</v>
      </c>
      <c r="H155" t="b">
        <v>0</v>
      </c>
      <c r="I155">
        <v>0</v>
      </c>
      <c r="J155" t="s">
        <v>102</v>
      </c>
    </row>
    <row r="156" spans="1:10">
      <c r="A156">
        <v>19</v>
      </c>
      <c r="B156" t="s">
        <v>34</v>
      </c>
      <c r="C156" t="s">
        <v>35</v>
      </c>
      <c r="D156" t="s">
        <v>113</v>
      </c>
      <c r="E156" t="s">
        <v>252</v>
      </c>
      <c r="F156" t="s">
        <v>383</v>
      </c>
      <c r="G156" t="s">
        <v>257</v>
      </c>
      <c r="H156" t="b">
        <v>0</v>
      </c>
      <c r="I156">
        <v>0</v>
      </c>
      <c r="J156" t="s">
        <v>102</v>
      </c>
    </row>
    <row r="157" spans="1:10">
      <c r="A157">
        <v>19</v>
      </c>
      <c r="B157" t="s">
        <v>34</v>
      </c>
      <c r="C157" t="s">
        <v>35</v>
      </c>
      <c r="D157" t="s">
        <v>189</v>
      </c>
      <c r="E157" t="s">
        <v>252</v>
      </c>
      <c r="F157" t="s">
        <v>384</v>
      </c>
      <c r="G157" t="s">
        <v>257</v>
      </c>
      <c r="H157" t="b">
        <v>0</v>
      </c>
      <c r="I157">
        <v>0</v>
      </c>
      <c r="J157" t="s">
        <v>102</v>
      </c>
    </row>
    <row r="158" spans="1:10">
      <c r="A158">
        <v>19</v>
      </c>
      <c r="B158" t="s">
        <v>34</v>
      </c>
      <c r="C158" t="s">
        <v>35</v>
      </c>
      <c r="D158" t="s">
        <v>139</v>
      </c>
      <c r="E158" t="s">
        <v>252</v>
      </c>
      <c r="F158" t="s">
        <v>385</v>
      </c>
      <c r="G158" t="s">
        <v>257</v>
      </c>
      <c r="H158" t="b">
        <v>0</v>
      </c>
      <c r="I158">
        <v>0</v>
      </c>
      <c r="J158" t="s">
        <v>102</v>
      </c>
    </row>
    <row r="159" spans="1:10">
      <c r="A159">
        <v>19</v>
      </c>
      <c r="B159" t="s">
        <v>34</v>
      </c>
      <c r="C159" t="s">
        <v>35</v>
      </c>
      <c r="D159" t="s">
        <v>157</v>
      </c>
      <c r="E159" t="s">
        <v>252</v>
      </c>
      <c r="F159" t="s">
        <v>386</v>
      </c>
      <c r="G159" t="s">
        <v>257</v>
      </c>
      <c r="H159" t="b">
        <v>0</v>
      </c>
      <c r="I159">
        <v>0</v>
      </c>
      <c r="J159" t="s">
        <v>102</v>
      </c>
    </row>
    <row r="160" spans="1:10">
      <c r="A160">
        <v>20</v>
      </c>
      <c r="B160" t="s">
        <v>35</v>
      </c>
      <c r="C160" t="s">
        <v>36</v>
      </c>
      <c r="D160" t="s">
        <v>102</v>
      </c>
      <c r="E160" t="s">
        <v>102</v>
      </c>
      <c r="F160" t="s">
        <v>102</v>
      </c>
      <c r="G160" t="s">
        <v>102</v>
      </c>
      <c r="H160" t="s">
        <v>102</v>
      </c>
      <c r="I160" t="s">
        <v>102</v>
      </c>
      <c r="J160" t="s">
        <v>102</v>
      </c>
    </row>
    <row r="161" spans="1:10">
      <c r="A161">
        <v>21</v>
      </c>
      <c r="B161" t="s">
        <v>36</v>
      </c>
      <c r="C161" t="s">
        <v>37</v>
      </c>
      <c r="D161" t="s">
        <v>102</v>
      </c>
      <c r="E161" t="s">
        <v>102</v>
      </c>
      <c r="F161" t="s">
        <v>102</v>
      </c>
      <c r="G161" t="s">
        <v>102</v>
      </c>
      <c r="H161" t="s">
        <v>102</v>
      </c>
      <c r="I161" t="s">
        <v>102</v>
      </c>
      <c r="J161" t="s">
        <v>102</v>
      </c>
    </row>
    <row r="162" spans="1:10">
      <c r="A162">
        <v>22</v>
      </c>
      <c r="B162" t="s">
        <v>37</v>
      </c>
      <c r="C162" t="s">
        <v>38</v>
      </c>
      <c r="D162" t="s">
        <v>188</v>
      </c>
      <c r="E162" t="s">
        <v>220</v>
      </c>
      <c r="F162" t="s">
        <v>387</v>
      </c>
      <c r="G162" t="s">
        <v>222</v>
      </c>
      <c r="H162" t="b">
        <v>0</v>
      </c>
      <c r="I162">
        <v>0</v>
      </c>
      <c r="J162" t="s">
        <v>388</v>
      </c>
    </row>
    <row r="163" spans="1:10">
      <c r="A163">
        <v>22</v>
      </c>
      <c r="B163" t="s">
        <v>37</v>
      </c>
      <c r="C163" t="s">
        <v>38</v>
      </c>
      <c r="D163" t="s">
        <v>188</v>
      </c>
      <c r="E163" t="s">
        <v>220</v>
      </c>
      <c r="F163" t="s">
        <v>389</v>
      </c>
      <c r="G163" t="s">
        <v>222</v>
      </c>
      <c r="H163" t="b">
        <v>0</v>
      </c>
      <c r="I163">
        <v>0</v>
      </c>
      <c r="J163" t="s">
        <v>390</v>
      </c>
    </row>
    <row r="164" spans="1:10">
      <c r="A164">
        <v>22</v>
      </c>
      <c r="B164" t="s">
        <v>37</v>
      </c>
      <c r="C164" t="s">
        <v>38</v>
      </c>
      <c r="D164" t="s">
        <v>188</v>
      </c>
      <c r="E164" t="s">
        <v>220</v>
      </c>
      <c r="F164" t="s">
        <v>391</v>
      </c>
      <c r="G164" t="s">
        <v>222</v>
      </c>
      <c r="H164" t="b">
        <v>1</v>
      </c>
      <c r="I164">
        <v>0</v>
      </c>
      <c r="J164" t="s">
        <v>102</v>
      </c>
    </row>
    <row r="165" spans="1:10">
      <c r="A165">
        <v>22</v>
      </c>
      <c r="B165" t="s">
        <v>37</v>
      </c>
      <c r="C165" t="s">
        <v>38</v>
      </c>
      <c r="D165" t="s">
        <v>186</v>
      </c>
      <c r="E165" t="s">
        <v>220</v>
      </c>
      <c r="F165" t="s">
        <v>392</v>
      </c>
      <c r="G165" t="s">
        <v>393</v>
      </c>
      <c r="H165" t="b">
        <v>0</v>
      </c>
      <c r="I165">
        <v>0</v>
      </c>
      <c r="J165" t="s">
        <v>102</v>
      </c>
    </row>
    <row r="166" spans="1:10">
      <c r="A166">
        <v>22</v>
      </c>
      <c r="B166" t="s">
        <v>37</v>
      </c>
      <c r="C166" t="s">
        <v>38</v>
      </c>
      <c r="D166" t="s">
        <v>186</v>
      </c>
      <c r="E166" t="s">
        <v>220</v>
      </c>
      <c r="F166" t="s">
        <v>394</v>
      </c>
      <c r="G166" t="s">
        <v>222</v>
      </c>
      <c r="H166" t="b">
        <v>1</v>
      </c>
      <c r="I166">
        <v>0</v>
      </c>
      <c r="J166" t="s">
        <v>102</v>
      </c>
    </row>
    <row r="167" spans="1:10">
      <c r="A167">
        <v>22</v>
      </c>
      <c r="B167" t="s">
        <v>37</v>
      </c>
      <c r="C167" t="s">
        <v>38</v>
      </c>
      <c r="D167" t="s">
        <v>186</v>
      </c>
      <c r="E167" t="s">
        <v>220</v>
      </c>
      <c r="F167" t="s">
        <v>395</v>
      </c>
      <c r="G167" t="s">
        <v>224</v>
      </c>
      <c r="H167" t="b">
        <v>0</v>
      </c>
      <c r="I167">
        <v>0</v>
      </c>
      <c r="J167" t="s">
        <v>102</v>
      </c>
    </row>
    <row r="168" spans="1:10">
      <c r="A168">
        <v>22</v>
      </c>
      <c r="B168" t="s">
        <v>37</v>
      </c>
      <c r="C168" t="s">
        <v>38</v>
      </c>
      <c r="D168" t="s">
        <v>186</v>
      </c>
      <c r="E168" t="s">
        <v>220</v>
      </c>
      <c r="F168" t="s">
        <v>396</v>
      </c>
      <c r="G168" t="s">
        <v>322</v>
      </c>
      <c r="H168" t="b">
        <v>0</v>
      </c>
      <c r="I168">
        <v>0</v>
      </c>
      <c r="J168" t="s">
        <v>102</v>
      </c>
    </row>
    <row r="169" spans="1:10">
      <c r="A169">
        <v>22</v>
      </c>
      <c r="B169" t="s">
        <v>37</v>
      </c>
      <c r="C169" t="s">
        <v>38</v>
      </c>
      <c r="D169" t="s">
        <v>186</v>
      </c>
      <c r="E169" t="s">
        <v>220</v>
      </c>
      <c r="F169" t="s">
        <v>397</v>
      </c>
      <c r="G169" t="s">
        <v>322</v>
      </c>
      <c r="H169" t="b">
        <v>0</v>
      </c>
      <c r="I169">
        <v>0</v>
      </c>
      <c r="J169" t="s">
        <v>102</v>
      </c>
    </row>
    <row r="170" spans="1:10">
      <c r="A170">
        <v>22</v>
      </c>
      <c r="B170" t="s">
        <v>37</v>
      </c>
      <c r="C170" t="s">
        <v>38</v>
      </c>
      <c r="D170" t="s">
        <v>186</v>
      </c>
      <c r="E170" t="s">
        <v>220</v>
      </c>
      <c r="F170" t="s">
        <v>398</v>
      </c>
      <c r="G170" t="s">
        <v>230</v>
      </c>
      <c r="H170" t="b">
        <v>0</v>
      </c>
      <c r="I170">
        <v>0</v>
      </c>
      <c r="J170" t="s">
        <v>102</v>
      </c>
    </row>
    <row r="171" spans="1:10">
      <c r="A171">
        <v>22</v>
      </c>
      <c r="B171" t="s">
        <v>37</v>
      </c>
      <c r="C171" t="s">
        <v>38</v>
      </c>
      <c r="D171" t="s">
        <v>186</v>
      </c>
      <c r="E171" t="s">
        <v>220</v>
      </c>
      <c r="F171" t="s">
        <v>338</v>
      </c>
      <c r="G171" t="s">
        <v>257</v>
      </c>
      <c r="H171" t="b">
        <v>0</v>
      </c>
      <c r="I171">
        <v>0</v>
      </c>
      <c r="J171" t="s">
        <v>102</v>
      </c>
    </row>
    <row r="172" spans="1:10">
      <c r="A172">
        <v>22</v>
      </c>
      <c r="B172" t="s">
        <v>37</v>
      </c>
      <c r="C172" t="s">
        <v>38</v>
      </c>
      <c r="D172" t="s">
        <v>128</v>
      </c>
      <c r="E172" t="s">
        <v>220</v>
      </c>
      <c r="F172" t="s">
        <v>399</v>
      </c>
      <c r="G172" t="s">
        <v>222</v>
      </c>
      <c r="H172" t="b">
        <v>1</v>
      </c>
      <c r="I172">
        <v>0</v>
      </c>
      <c r="J172" t="s">
        <v>102</v>
      </c>
    </row>
    <row r="173" spans="1:10">
      <c r="A173">
        <v>22</v>
      </c>
      <c r="B173" t="s">
        <v>37</v>
      </c>
      <c r="C173" t="s">
        <v>38</v>
      </c>
      <c r="D173" t="s">
        <v>128</v>
      </c>
      <c r="E173" t="s">
        <v>220</v>
      </c>
      <c r="F173" t="s">
        <v>400</v>
      </c>
      <c r="G173" t="s">
        <v>224</v>
      </c>
      <c r="H173" t="b">
        <v>0</v>
      </c>
      <c r="I173">
        <v>0</v>
      </c>
      <c r="J173" t="s">
        <v>102</v>
      </c>
    </row>
    <row r="174" spans="1:10">
      <c r="A174">
        <v>22</v>
      </c>
      <c r="B174" t="s">
        <v>37</v>
      </c>
      <c r="C174" t="s">
        <v>38</v>
      </c>
      <c r="D174" t="s">
        <v>128</v>
      </c>
      <c r="E174" t="s">
        <v>220</v>
      </c>
      <c r="F174" t="s">
        <v>401</v>
      </c>
      <c r="G174" t="s">
        <v>289</v>
      </c>
      <c r="H174" t="b">
        <v>0</v>
      </c>
      <c r="I174">
        <v>0</v>
      </c>
      <c r="J174" t="s">
        <v>102</v>
      </c>
    </row>
    <row r="175" spans="1:10">
      <c r="A175">
        <v>22</v>
      </c>
      <c r="B175" t="s">
        <v>37</v>
      </c>
      <c r="C175" t="s">
        <v>38</v>
      </c>
      <c r="D175" t="s">
        <v>128</v>
      </c>
      <c r="E175" t="s">
        <v>220</v>
      </c>
      <c r="F175" t="s">
        <v>402</v>
      </c>
      <c r="G175" t="s">
        <v>230</v>
      </c>
      <c r="H175" t="b">
        <v>0</v>
      </c>
      <c r="I175">
        <v>0</v>
      </c>
      <c r="J175" t="s">
        <v>102</v>
      </c>
    </row>
    <row r="176" spans="1:10">
      <c r="A176">
        <v>22</v>
      </c>
      <c r="B176" t="s">
        <v>37</v>
      </c>
      <c r="C176" t="s">
        <v>38</v>
      </c>
      <c r="D176" t="s">
        <v>128</v>
      </c>
      <c r="E176" t="s">
        <v>220</v>
      </c>
      <c r="F176" t="s">
        <v>339</v>
      </c>
      <c r="G176" t="s">
        <v>257</v>
      </c>
      <c r="H176" t="b">
        <v>0</v>
      </c>
      <c r="I176">
        <v>0</v>
      </c>
      <c r="J176" t="s">
        <v>102</v>
      </c>
    </row>
    <row r="177" spans="1:10">
      <c r="A177">
        <v>22</v>
      </c>
      <c r="B177" t="s">
        <v>37</v>
      </c>
      <c r="C177" t="s">
        <v>38</v>
      </c>
      <c r="D177" t="s">
        <v>128</v>
      </c>
      <c r="E177" t="s">
        <v>220</v>
      </c>
      <c r="F177" t="s">
        <v>403</v>
      </c>
      <c r="G177" t="s">
        <v>289</v>
      </c>
      <c r="H177" t="b">
        <v>0</v>
      </c>
      <c r="I177">
        <v>0</v>
      </c>
      <c r="J177" t="s">
        <v>102</v>
      </c>
    </row>
    <row r="178" spans="1:10">
      <c r="A178">
        <v>22</v>
      </c>
      <c r="B178" t="s">
        <v>37</v>
      </c>
      <c r="C178" t="s">
        <v>38</v>
      </c>
      <c r="D178" t="s">
        <v>128</v>
      </c>
      <c r="E178" t="s">
        <v>220</v>
      </c>
      <c r="F178" t="s">
        <v>264</v>
      </c>
      <c r="G178" t="s">
        <v>263</v>
      </c>
      <c r="H178" t="b">
        <v>0</v>
      </c>
      <c r="I178">
        <v>0</v>
      </c>
      <c r="J178" t="s">
        <v>102</v>
      </c>
    </row>
    <row r="179" spans="1:10">
      <c r="A179">
        <v>22</v>
      </c>
      <c r="B179" t="s">
        <v>37</v>
      </c>
      <c r="C179" t="s">
        <v>38</v>
      </c>
      <c r="D179" t="s">
        <v>117</v>
      </c>
      <c r="E179" t="s">
        <v>252</v>
      </c>
      <c r="F179" t="s">
        <v>300</v>
      </c>
      <c r="G179" t="s">
        <v>302</v>
      </c>
      <c r="H179" t="b">
        <v>0</v>
      </c>
      <c r="I179">
        <v>0</v>
      </c>
      <c r="J179" t="s">
        <v>102</v>
      </c>
    </row>
    <row r="180" spans="1:10">
      <c r="A180">
        <v>22</v>
      </c>
      <c r="B180" t="s">
        <v>37</v>
      </c>
      <c r="C180" t="s">
        <v>38</v>
      </c>
      <c r="D180" t="s">
        <v>174</v>
      </c>
      <c r="E180" t="s">
        <v>220</v>
      </c>
      <c r="F180" t="s">
        <v>404</v>
      </c>
      <c r="G180" t="s">
        <v>222</v>
      </c>
      <c r="H180" t="b">
        <v>1</v>
      </c>
      <c r="I180">
        <v>0</v>
      </c>
      <c r="J180" t="s">
        <v>102</v>
      </c>
    </row>
    <row r="181" spans="1:10">
      <c r="A181">
        <v>22</v>
      </c>
      <c r="B181" t="s">
        <v>37</v>
      </c>
      <c r="C181" t="s">
        <v>38</v>
      </c>
      <c r="D181" t="s">
        <v>174</v>
      </c>
      <c r="E181" t="s">
        <v>220</v>
      </c>
      <c r="F181" t="s">
        <v>405</v>
      </c>
      <c r="G181" t="s">
        <v>224</v>
      </c>
      <c r="H181" t="b">
        <v>0</v>
      </c>
      <c r="I181">
        <v>0</v>
      </c>
      <c r="J181" t="s">
        <v>102</v>
      </c>
    </row>
    <row r="182" spans="1:10">
      <c r="A182">
        <v>22</v>
      </c>
      <c r="B182" t="s">
        <v>37</v>
      </c>
      <c r="C182" t="s">
        <v>38</v>
      </c>
      <c r="D182" t="s">
        <v>174</v>
      </c>
      <c r="E182" t="s">
        <v>220</v>
      </c>
      <c r="F182" t="s">
        <v>406</v>
      </c>
      <c r="G182" t="s">
        <v>322</v>
      </c>
      <c r="H182" t="b">
        <v>0</v>
      </c>
      <c r="I182">
        <v>0</v>
      </c>
      <c r="J182" t="s">
        <v>102</v>
      </c>
    </row>
    <row r="183" spans="1:10">
      <c r="A183">
        <v>22</v>
      </c>
      <c r="B183" t="s">
        <v>37</v>
      </c>
      <c r="C183" t="s">
        <v>38</v>
      </c>
      <c r="D183" t="s">
        <v>174</v>
      </c>
      <c r="E183" t="s">
        <v>220</v>
      </c>
      <c r="F183" t="s">
        <v>407</v>
      </c>
      <c r="G183" t="s">
        <v>322</v>
      </c>
      <c r="H183" t="b">
        <v>0</v>
      </c>
      <c r="I183">
        <v>0</v>
      </c>
      <c r="J183" t="s">
        <v>102</v>
      </c>
    </row>
    <row r="184" spans="1:10">
      <c r="A184">
        <v>22</v>
      </c>
      <c r="B184" t="s">
        <v>37</v>
      </c>
      <c r="C184" t="s">
        <v>38</v>
      </c>
      <c r="D184" t="s">
        <v>174</v>
      </c>
      <c r="E184" t="s">
        <v>220</v>
      </c>
      <c r="F184" t="s">
        <v>408</v>
      </c>
      <c r="G184" t="s">
        <v>230</v>
      </c>
      <c r="H184" t="b">
        <v>0</v>
      </c>
      <c r="I184">
        <v>0</v>
      </c>
      <c r="J184" t="s">
        <v>102</v>
      </c>
    </row>
    <row r="185" spans="1:10">
      <c r="A185">
        <v>22</v>
      </c>
      <c r="B185" t="s">
        <v>37</v>
      </c>
      <c r="C185" t="s">
        <v>38</v>
      </c>
      <c r="D185" t="s">
        <v>174</v>
      </c>
      <c r="E185" t="s">
        <v>220</v>
      </c>
      <c r="F185" t="s">
        <v>345</v>
      </c>
      <c r="G185" t="s">
        <v>257</v>
      </c>
      <c r="H185" t="b">
        <v>0</v>
      </c>
      <c r="I185">
        <v>0</v>
      </c>
      <c r="J185" t="s">
        <v>102</v>
      </c>
    </row>
    <row r="186" spans="1:10">
      <c r="A186">
        <v>22</v>
      </c>
      <c r="B186" t="s">
        <v>37</v>
      </c>
      <c r="C186" t="s">
        <v>38</v>
      </c>
      <c r="D186" t="s">
        <v>174</v>
      </c>
      <c r="E186" t="s">
        <v>220</v>
      </c>
      <c r="F186" t="s">
        <v>409</v>
      </c>
      <c r="G186" t="s">
        <v>302</v>
      </c>
      <c r="H186" t="b">
        <v>0</v>
      </c>
      <c r="I186">
        <v>0</v>
      </c>
      <c r="J186" t="s">
        <v>102</v>
      </c>
    </row>
    <row r="187" spans="1:10">
      <c r="A187">
        <v>22</v>
      </c>
      <c r="B187" t="s">
        <v>37</v>
      </c>
      <c r="C187" t="s">
        <v>38</v>
      </c>
      <c r="D187" t="s">
        <v>110</v>
      </c>
      <c r="E187" t="s">
        <v>220</v>
      </c>
      <c r="F187" t="s">
        <v>410</v>
      </c>
      <c r="G187" t="s">
        <v>222</v>
      </c>
      <c r="H187" t="b">
        <v>0</v>
      </c>
      <c r="I187">
        <v>0</v>
      </c>
      <c r="J187" t="s">
        <v>388</v>
      </c>
    </row>
    <row r="188" spans="1:10">
      <c r="A188">
        <v>22</v>
      </c>
      <c r="B188" t="s">
        <v>37</v>
      </c>
      <c r="C188" t="s">
        <v>38</v>
      </c>
      <c r="D188" t="s">
        <v>110</v>
      </c>
      <c r="E188" t="s">
        <v>220</v>
      </c>
      <c r="F188" t="s">
        <v>411</v>
      </c>
      <c r="G188" t="s">
        <v>222</v>
      </c>
      <c r="H188" t="b">
        <v>1</v>
      </c>
      <c r="I188">
        <v>0</v>
      </c>
      <c r="J188" t="s">
        <v>102</v>
      </c>
    </row>
    <row r="189" spans="1:10">
      <c r="A189">
        <v>22</v>
      </c>
      <c r="B189" t="s">
        <v>37</v>
      </c>
      <c r="C189" t="s">
        <v>38</v>
      </c>
      <c r="D189" t="s">
        <v>110</v>
      </c>
      <c r="E189" t="s">
        <v>220</v>
      </c>
      <c r="F189" t="s">
        <v>412</v>
      </c>
      <c r="G189" t="s">
        <v>224</v>
      </c>
      <c r="H189" t="b">
        <v>0</v>
      </c>
      <c r="I189">
        <v>0</v>
      </c>
      <c r="J189" t="s">
        <v>102</v>
      </c>
    </row>
    <row r="190" spans="1:10">
      <c r="A190">
        <v>22</v>
      </c>
      <c r="B190" t="s">
        <v>37</v>
      </c>
      <c r="C190" t="s">
        <v>38</v>
      </c>
      <c r="D190" t="s">
        <v>110</v>
      </c>
      <c r="E190" t="s">
        <v>220</v>
      </c>
      <c r="F190" t="s">
        <v>413</v>
      </c>
      <c r="G190" t="s">
        <v>222</v>
      </c>
      <c r="H190" t="b">
        <v>0</v>
      </c>
      <c r="I190">
        <v>0</v>
      </c>
      <c r="J190" t="s">
        <v>414</v>
      </c>
    </row>
    <row r="191" spans="1:10">
      <c r="A191">
        <v>22</v>
      </c>
      <c r="B191" t="s">
        <v>37</v>
      </c>
      <c r="C191" t="s">
        <v>38</v>
      </c>
      <c r="D191" t="s">
        <v>110</v>
      </c>
      <c r="E191" t="s">
        <v>220</v>
      </c>
      <c r="F191" t="s">
        <v>415</v>
      </c>
      <c r="G191" t="s">
        <v>230</v>
      </c>
      <c r="H191" t="b">
        <v>0</v>
      </c>
      <c r="I191">
        <v>0</v>
      </c>
      <c r="J191" t="s">
        <v>102</v>
      </c>
    </row>
    <row r="192" spans="1:10">
      <c r="A192">
        <v>22</v>
      </c>
      <c r="B192" t="s">
        <v>37</v>
      </c>
      <c r="C192" t="s">
        <v>38</v>
      </c>
      <c r="D192" t="s">
        <v>110</v>
      </c>
      <c r="E192" t="s">
        <v>220</v>
      </c>
      <c r="F192" t="s">
        <v>346</v>
      </c>
      <c r="G192" t="s">
        <v>257</v>
      </c>
      <c r="H192" t="b">
        <v>0</v>
      </c>
      <c r="I192">
        <v>0</v>
      </c>
      <c r="J192" t="s">
        <v>102</v>
      </c>
    </row>
    <row r="193" spans="1:10">
      <c r="A193">
        <v>22</v>
      </c>
      <c r="B193" t="s">
        <v>37</v>
      </c>
      <c r="C193" t="s">
        <v>38</v>
      </c>
      <c r="D193" t="s">
        <v>119</v>
      </c>
      <c r="E193" t="s">
        <v>220</v>
      </c>
      <c r="F193" t="s">
        <v>416</v>
      </c>
      <c r="G193" t="s">
        <v>222</v>
      </c>
      <c r="H193" t="b">
        <v>0</v>
      </c>
      <c r="I193">
        <v>0</v>
      </c>
      <c r="J193" t="s">
        <v>388</v>
      </c>
    </row>
    <row r="194" spans="1:10">
      <c r="A194">
        <v>22</v>
      </c>
      <c r="B194" t="s">
        <v>37</v>
      </c>
      <c r="C194" t="s">
        <v>38</v>
      </c>
      <c r="D194" t="s">
        <v>119</v>
      </c>
      <c r="E194" t="s">
        <v>220</v>
      </c>
      <c r="F194" t="s">
        <v>417</v>
      </c>
      <c r="G194" t="s">
        <v>222</v>
      </c>
      <c r="H194" t="b">
        <v>1</v>
      </c>
      <c r="I194">
        <v>0</v>
      </c>
      <c r="J194" t="s">
        <v>102</v>
      </c>
    </row>
    <row r="195" spans="1:10">
      <c r="A195">
        <v>22</v>
      </c>
      <c r="B195" t="s">
        <v>37</v>
      </c>
      <c r="C195" t="s">
        <v>38</v>
      </c>
      <c r="D195" t="s">
        <v>119</v>
      </c>
      <c r="E195" t="s">
        <v>220</v>
      </c>
      <c r="F195" t="s">
        <v>418</v>
      </c>
      <c r="G195" t="s">
        <v>222</v>
      </c>
      <c r="H195" t="b">
        <v>0</v>
      </c>
      <c r="I195">
        <v>0</v>
      </c>
      <c r="J195" t="s">
        <v>419</v>
      </c>
    </row>
    <row r="196" spans="1:10">
      <c r="A196">
        <v>22</v>
      </c>
      <c r="B196" t="s">
        <v>37</v>
      </c>
      <c r="C196" t="s">
        <v>38</v>
      </c>
      <c r="D196" t="s">
        <v>120</v>
      </c>
      <c r="E196" t="s">
        <v>220</v>
      </c>
      <c r="F196" t="s">
        <v>420</v>
      </c>
      <c r="G196" t="s">
        <v>222</v>
      </c>
      <c r="H196" t="b">
        <v>1</v>
      </c>
      <c r="I196">
        <v>0</v>
      </c>
      <c r="J196" t="s">
        <v>102</v>
      </c>
    </row>
    <row r="197" spans="1:10">
      <c r="A197">
        <v>22</v>
      </c>
      <c r="B197" t="s">
        <v>37</v>
      </c>
      <c r="C197" t="s">
        <v>38</v>
      </c>
      <c r="D197" t="s">
        <v>120</v>
      </c>
      <c r="E197" t="s">
        <v>220</v>
      </c>
      <c r="F197" t="s">
        <v>421</v>
      </c>
      <c r="G197" t="s">
        <v>222</v>
      </c>
      <c r="H197" t="b">
        <v>0</v>
      </c>
      <c r="I197">
        <v>0</v>
      </c>
      <c r="J197" t="s">
        <v>422</v>
      </c>
    </row>
    <row r="198" spans="1:10">
      <c r="A198">
        <v>22</v>
      </c>
      <c r="B198" t="s">
        <v>37</v>
      </c>
      <c r="C198" t="s">
        <v>38</v>
      </c>
      <c r="D198" t="s">
        <v>120</v>
      </c>
      <c r="E198" t="s">
        <v>220</v>
      </c>
      <c r="F198" t="s">
        <v>423</v>
      </c>
      <c r="G198" t="s">
        <v>222</v>
      </c>
      <c r="H198" t="b">
        <v>0</v>
      </c>
      <c r="I198">
        <v>0</v>
      </c>
      <c r="J198" t="s">
        <v>419</v>
      </c>
    </row>
    <row r="199" spans="1:10">
      <c r="A199">
        <v>22</v>
      </c>
      <c r="B199" t="s">
        <v>37</v>
      </c>
      <c r="C199" t="s">
        <v>38</v>
      </c>
      <c r="D199" t="s">
        <v>187</v>
      </c>
      <c r="E199" t="s">
        <v>220</v>
      </c>
      <c r="F199" t="s">
        <v>424</v>
      </c>
      <c r="G199" t="s">
        <v>322</v>
      </c>
      <c r="H199" t="b">
        <v>0</v>
      </c>
      <c r="I199">
        <v>0</v>
      </c>
      <c r="J199" t="s">
        <v>102</v>
      </c>
    </row>
    <row r="200" spans="1:10">
      <c r="A200">
        <v>22</v>
      </c>
      <c r="B200" t="s">
        <v>37</v>
      </c>
      <c r="C200" t="s">
        <v>38</v>
      </c>
      <c r="D200" t="s">
        <v>187</v>
      </c>
      <c r="E200" t="s">
        <v>220</v>
      </c>
      <c r="F200" t="s">
        <v>425</v>
      </c>
      <c r="G200" t="s">
        <v>222</v>
      </c>
      <c r="H200" t="b">
        <v>1</v>
      </c>
      <c r="I200">
        <v>0</v>
      </c>
      <c r="J200" t="s">
        <v>102</v>
      </c>
    </row>
    <row r="201" spans="1:10">
      <c r="A201">
        <v>22</v>
      </c>
      <c r="B201" t="s">
        <v>37</v>
      </c>
      <c r="C201" t="s">
        <v>38</v>
      </c>
      <c r="D201" t="s">
        <v>187</v>
      </c>
      <c r="E201" t="s">
        <v>220</v>
      </c>
      <c r="F201" t="s">
        <v>426</v>
      </c>
      <c r="G201" t="s">
        <v>224</v>
      </c>
      <c r="H201" t="b">
        <v>0</v>
      </c>
      <c r="I201">
        <v>0</v>
      </c>
      <c r="J201" t="s">
        <v>102</v>
      </c>
    </row>
    <row r="202" spans="1:10">
      <c r="A202">
        <v>22</v>
      </c>
      <c r="B202" t="s">
        <v>37</v>
      </c>
      <c r="C202" t="s">
        <v>38</v>
      </c>
      <c r="D202" t="s">
        <v>187</v>
      </c>
      <c r="E202" t="s">
        <v>220</v>
      </c>
      <c r="F202" t="s">
        <v>427</v>
      </c>
      <c r="G202" t="s">
        <v>322</v>
      </c>
      <c r="H202" t="b">
        <v>0</v>
      </c>
      <c r="I202">
        <v>0</v>
      </c>
      <c r="J202" t="s">
        <v>102</v>
      </c>
    </row>
    <row r="203" spans="1:10">
      <c r="A203">
        <v>22</v>
      </c>
      <c r="B203" t="s">
        <v>37</v>
      </c>
      <c r="C203" t="s">
        <v>38</v>
      </c>
      <c r="D203" t="s">
        <v>187</v>
      </c>
      <c r="E203" t="s">
        <v>220</v>
      </c>
      <c r="F203" t="s">
        <v>428</v>
      </c>
      <c r="G203" t="s">
        <v>230</v>
      </c>
      <c r="H203" t="b">
        <v>0</v>
      </c>
      <c r="I203">
        <v>0</v>
      </c>
      <c r="J203" t="s">
        <v>102</v>
      </c>
    </row>
    <row r="204" spans="1:10">
      <c r="A204">
        <v>22</v>
      </c>
      <c r="B204" t="s">
        <v>37</v>
      </c>
      <c r="C204" t="s">
        <v>38</v>
      </c>
      <c r="D204" t="s">
        <v>187</v>
      </c>
      <c r="E204" t="s">
        <v>220</v>
      </c>
      <c r="F204" t="s">
        <v>349</v>
      </c>
      <c r="G204" t="s">
        <v>257</v>
      </c>
      <c r="H204" t="b">
        <v>0</v>
      </c>
      <c r="I204">
        <v>0</v>
      </c>
      <c r="J204" t="s">
        <v>102</v>
      </c>
    </row>
    <row r="205" spans="1:10">
      <c r="A205">
        <v>23</v>
      </c>
      <c r="B205" t="s">
        <v>38</v>
      </c>
      <c r="C205" t="s">
        <v>39</v>
      </c>
      <c r="D205" t="s">
        <v>153</v>
      </c>
      <c r="E205" t="s">
        <v>258</v>
      </c>
      <c r="F205" t="s">
        <v>429</v>
      </c>
      <c r="G205" t="s">
        <v>222</v>
      </c>
      <c r="H205" t="b">
        <v>0</v>
      </c>
      <c r="I205">
        <v>0</v>
      </c>
      <c r="J205" t="s">
        <v>102</v>
      </c>
    </row>
    <row r="206" spans="1:10">
      <c r="A206">
        <v>23</v>
      </c>
      <c r="B206" t="s">
        <v>38</v>
      </c>
      <c r="C206" t="s">
        <v>39</v>
      </c>
      <c r="D206" t="s">
        <v>134</v>
      </c>
      <c r="E206" t="s">
        <v>233</v>
      </c>
      <c r="F206" t="s">
        <v>430</v>
      </c>
      <c r="G206" t="s">
        <v>222</v>
      </c>
      <c r="H206" t="b">
        <v>0</v>
      </c>
      <c r="I206">
        <v>0</v>
      </c>
      <c r="J206" t="s">
        <v>102</v>
      </c>
    </row>
    <row r="207" spans="1:10">
      <c r="A207">
        <v>23</v>
      </c>
      <c r="B207" t="s">
        <v>38</v>
      </c>
      <c r="C207" t="s">
        <v>39</v>
      </c>
      <c r="D207" t="s">
        <v>166</v>
      </c>
      <c r="E207" t="s">
        <v>233</v>
      </c>
      <c r="F207" t="s">
        <v>431</v>
      </c>
      <c r="G207" t="s">
        <v>281</v>
      </c>
      <c r="H207" t="b">
        <v>0</v>
      </c>
      <c r="I207">
        <v>0</v>
      </c>
      <c r="J207" t="s">
        <v>102</v>
      </c>
    </row>
    <row r="208" spans="1:10">
      <c r="A208">
        <v>23</v>
      </c>
      <c r="B208" t="s">
        <v>38</v>
      </c>
      <c r="C208" t="s">
        <v>39</v>
      </c>
      <c r="D208" t="s">
        <v>166</v>
      </c>
      <c r="E208" t="s">
        <v>258</v>
      </c>
      <c r="F208" t="s">
        <v>280</v>
      </c>
      <c r="G208" t="s">
        <v>281</v>
      </c>
      <c r="H208" t="b">
        <v>0</v>
      </c>
      <c r="I208">
        <v>0</v>
      </c>
      <c r="J208" t="s">
        <v>102</v>
      </c>
    </row>
    <row r="209" spans="1:10">
      <c r="A209">
        <v>23</v>
      </c>
      <c r="B209" t="s">
        <v>38</v>
      </c>
      <c r="C209" t="s">
        <v>39</v>
      </c>
      <c r="D209" t="s">
        <v>124</v>
      </c>
      <c r="E209" t="s">
        <v>258</v>
      </c>
      <c r="F209" t="s">
        <v>432</v>
      </c>
      <c r="G209" t="s">
        <v>222</v>
      </c>
      <c r="H209" t="b">
        <v>0</v>
      </c>
      <c r="I209">
        <v>0</v>
      </c>
      <c r="J209" t="s">
        <v>102</v>
      </c>
    </row>
    <row r="210" spans="1:10">
      <c r="A210">
        <v>23</v>
      </c>
      <c r="B210" t="s">
        <v>38</v>
      </c>
      <c r="C210" t="s">
        <v>39</v>
      </c>
      <c r="D210" t="s">
        <v>180</v>
      </c>
      <c r="E210" t="s">
        <v>233</v>
      </c>
      <c r="F210" t="s">
        <v>433</v>
      </c>
      <c r="G210" t="s">
        <v>222</v>
      </c>
      <c r="H210" t="b">
        <v>0</v>
      </c>
      <c r="I210">
        <v>0</v>
      </c>
      <c r="J210" t="s">
        <v>102</v>
      </c>
    </row>
    <row r="211" spans="1:10">
      <c r="A211">
        <v>24</v>
      </c>
      <c r="B211" t="s">
        <v>39</v>
      </c>
      <c r="C211" t="s">
        <v>40</v>
      </c>
      <c r="D211" t="s">
        <v>131</v>
      </c>
      <c r="E211" t="s">
        <v>252</v>
      </c>
      <c r="F211" t="s">
        <v>434</v>
      </c>
      <c r="G211" t="s">
        <v>435</v>
      </c>
      <c r="H211" t="b">
        <v>0</v>
      </c>
      <c r="I211">
        <v>0</v>
      </c>
      <c r="J211" t="s">
        <v>102</v>
      </c>
    </row>
    <row r="212" spans="1:10">
      <c r="A212">
        <v>24</v>
      </c>
      <c r="B212" t="s">
        <v>39</v>
      </c>
      <c r="C212" t="s">
        <v>40</v>
      </c>
      <c r="D212" t="s">
        <v>142</v>
      </c>
      <c r="E212" t="s">
        <v>252</v>
      </c>
      <c r="F212" t="s">
        <v>436</v>
      </c>
      <c r="G212" t="s">
        <v>435</v>
      </c>
      <c r="H212" t="b">
        <v>0</v>
      </c>
      <c r="I212">
        <v>0</v>
      </c>
      <c r="J212" t="s">
        <v>102</v>
      </c>
    </row>
    <row r="213" spans="1:10">
      <c r="A213">
        <v>25</v>
      </c>
      <c r="B213" t="s">
        <v>40</v>
      </c>
      <c r="C213" t="s">
        <v>41</v>
      </c>
      <c r="D213" t="s">
        <v>131</v>
      </c>
      <c r="E213" t="s">
        <v>252</v>
      </c>
      <c r="F213" t="s">
        <v>434</v>
      </c>
      <c r="G213" t="s">
        <v>437</v>
      </c>
      <c r="H213" t="b">
        <v>0</v>
      </c>
      <c r="I213">
        <v>0</v>
      </c>
      <c r="J213" t="s">
        <v>102</v>
      </c>
    </row>
    <row r="214" spans="1:10">
      <c r="A214">
        <v>25</v>
      </c>
      <c r="B214" t="s">
        <v>40</v>
      </c>
      <c r="C214" t="s">
        <v>41</v>
      </c>
      <c r="D214" t="s">
        <v>142</v>
      </c>
      <c r="E214" t="s">
        <v>252</v>
      </c>
      <c r="F214" t="s">
        <v>436</v>
      </c>
      <c r="G214" t="s">
        <v>437</v>
      </c>
      <c r="H214" t="b">
        <v>0</v>
      </c>
      <c r="I214">
        <v>0</v>
      </c>
      <c r="J214" t="s">
        <v>102</v>
      </c>
    </row>
    <row r="215" spans="1:10">
      <c r="A215">
        <v>26</v>
      </c>
      <c r="B215" t="s">
        <v>41</v>
      </c>
      <c r="C215" t="s">
        <v>42</v>
      </c>
      <c r="D215" t="s">
        <v>178</v>
      </c>
      <c r="E215" t="s">
        <v>252</v>
      </c>
      <c r="F215" t="s">
        <v>438</v>
      </c>
      <c r="G215" t="s">
        <v>439</v>
      </c>
      <c r="H215" t="b">
        <v>0</v>
      </c>
      <c r="I215">
        <v>0</v>
      </c>
      <c r="J215" t="s">
        <v>102</v>
      </c>
    </row>
    <row r="216" spans="1:10">
      <c r="A216">
        <v>26</v>
      </c>
      <c r="B216" t="s">
        <v>41</v>
      </c>
      <c r="C216" t="s">
        <v>42</v>
      </c>
      <c r="D216" t="s">
        <v>115</v>
      </c>
      <c r="E216" t="s">
        <v>258</v>
      </c>
      <c r="F216" t="s">
        <v>440</v>
      </c>
      <c r="G216" t="s">
        <v>222</v>
      </c>
      <c r="H216" t="b">
        <v>0</v>
      </c>
      <c r="I216">
        <v>0</v>
      </c>
      <c r="J216" t="s">
        <v>441</v>
      </c>
    </row>
    <row r="217" spans="1:10">
      <c r="A217">
        <v>26</v>
      </c>
      <c r="B217" t="s">
        <v>41</v>
      </c>
      <c r="C217" t="s">
        <v>42</v>
      </c>
      <c r="D217" t="s">
        <v>131</v>
      </c>
      <c r="E217" t="s">
        <v>252</v>
      </c>
      <c r="F217" t="s">
        <v>434</v>
      </c>
      <c r="G217" t="s">
        <v>439</v>
      </c>
      <c r="H217" t="b">
        <v>0</v>
      </c>
      <c r="I217">
        <v>0</v>
      </c>
      <c r="J217" t="s">
        <v>102</v>
      </c>
    </row>
    <row r="218" spans="1:10">
      <c r="A218">
        <v>26</v>
      </c>
      <c r="B218" t="s">
        <v>41</v>
      </c>
      <c r="C218" t="s">
        <v>42</v>
      </c>
      <c r="D218" t="s">
        <v>180</v>
      </c>
      <c r="E218" t="s">
        <v>233</v>
      </c>
      <c r="F218" t="s">
        <v>442</v>
      </c>
      <c r="G218" t="s">
        <v>443</v>
      </c>
      <c r="H218" t="b">
        <v>0</v>
      </c>
      <c r="I218">
        <v>0</v>
      </c>
      <c r="J218" t="s">
        <v>102</v>
      </c>
    </row>
    <row r="219" spans="1:10">
      <c r="A219">
        <v>26</v>
      </c>
      <c r="B219" t="s">
        <v>41</v>
      </c>
      <c r="C219" t="s">
        <v>42</v>
      </c>
      <c r="D219" t="s">
        <v>142</v>
      </c>
      <c r="E219" t="s">
        <v>252</v>
      </c>
      <c r="F219" t="s">
        <v>436</v>
      </c>
      <c r="G219" t="s">
        <v>439</v>
      </c>
      <c r="H219" t="b">
        <v>0</v>
      </c>
      <c r="I219">
        <v>0</v>
      </c>
      <c r="J219" t="s">
        <v>102</v>
      </c>
    </row>
    <row r="220" spans="1:10">
      <c r="A220">
        <v>26</v>
      </c>
      <c r="B220" t="s">
        <v>41</v>
      </c>
      <c r="C220" t="s">
        <v>42</v>
      </c>
      <c r="D220" t="s">
        <v>142</v>
      </c>
      <c r="E220" t="s">
        <v>252</v>
      </c>
      <c r="F220" t="s">
        <v>444</v>
      </c>
      <c r="G220" t="s">
        <v>439</v>
      </c>
      <c r="H220" t="b">
        <v>0</v>
      </c>
      <c r="I220">
        <v>0</v>
      </c>
      <c r="J220" t="s">
        <v>102</v>
      </c>
    </row>
    <row r="221" spans="1:10">
      <c r="A221">
        <v>27</v>
      </c>
      <c r="B221" t="s">
        <v>42</v>
      </c>
      <c r="C221" t="s">
        <v>43</v>
      </c>
      <c r="D221" t="s">
        <v>178</v>
      </c>
      <c r="E221" t="s">
        <v>252</v>
      </c>
      <c r="F221" t="s">
        <v>438</v>
      </c>
      <c r="G221" t="s">
        <v>445</v>
      </c>
      <c r="H221" t="b">
        <v>0</v>
      </c>
      <c r="I221">
        <v>0</v>
      </c>
      <c r="J221" t="s">
        <v>102</v>
      </c>
    </row>
    <row r="222" spans="1:10">
      <c r="A222">
        <v>27</v>
      </c>
      <c r="B222" t="s">
        <v>42</v>
      </c>
      <c r="C222" t="s">
        <v>43</v>
      </c>
      <c r="D222" t="s">
        <v>142</v>
      </c>
      <c r="E222" t="s">
        <v>252</v>
      </c>
      <c r="F222" t="s">
        <v>446</v>
      </c>
      <c r="G222" t="s">
        <v>445</v>
      </c>
      <c r="H222" t="b">
        <v>0</v>
      </c>
      <c r="I222">
        <v>0</v>
      </c>
      <c r="J222" t="s">
        <v>102</v>
      </c>
    </row>
    <row r="223" spans="1:10">
      <c r="A223">
        <v>27</v>
      </c>
      <c r="B223" t="s">
        <v>42</v>
      </c>
      <c r="C223" t="s">
        <v>43</v>
      </c>
      <c r="D223" t="s">
        <v>142</v>
      </c>
      <c r="E223" t="s">
        <v>252</v>
      </c>
      <c r="F223" t="s">
        <v>447</v>
      </c>
      <c r="G223" t="s">
        <v>445</v>
      </c>
      <c r="H223" t="b">
        <v>0</v>
      </c>
      <c r="I223">
        <v>0</v>
      </c>
      <c r="J223" t="s">
        <v>102</v>
      </c>
    </row>
    <row r="224" spans="1:10">
      <c r="A224">
        <v>27</v>
      </c>
      <c r="B224" t="s">
        <v>42</v>
      </c>
      <c r="C224" t="s">
        <v>43</v>
      </c>
      <c r="D224" t="s">
        <v>142</v>
      </c>
      <c r="E224" t="s">
        <v>252</v>
      </c>
      <c r="F224" t="s">
        <v>448</v>
      </c>
      <c r="G224" t="s">
        <v>445</v>
      </c>
      <c r="H224" t="b">
        <v>0</v>
      </c>
      <c r="I224">
        <v>0</v>
      </c>
      <c r="J224" t="s">
        <v>102</v>
      </c>
    </row>
    <row r="225" spans="1:10">
      <c r="A225">
        <v>27</v>
      </c>
      <c r="B225" t="s">
        <v>42</v>
      </c>
      <c r="C225" t="s">
        <v>43</v>
      </c>
      <c r="D225" t="s">
        <v>142</v>
      </c>
      <c r="E225" t="s">
        <v>252</v>
      </c>
      <c r="F225" t="s">
        <v>436</v>
      </c>
      <c r="G225" t="s">
        <v>445</v>
      </c>
      <c r="H225" t="b">
        <v>0</v>
      </c>
      <c r="I225">
        <v>0</v>
      </c>
      <c r="J225" t="s">
        <v>102</v>
      </c>
    </row>
    <row r="226" spans="1:10">
      <c r="A226">
        <v>27</v>
      </c>
      <c r="B226" t="s">
        <v>42</v>
      </c>
      <c r="C226" t="s">
        <v>43</v>
      </c>
      <c r="D226" t="s">
        <v>142</v>
      </c>
      <c r="E226" t="s">
        <v>252</v>
      </c>
      <c r="F226" t="s">
        <v>444</v>
      </c>
      <c r="G226" t="s">
        <v>445</v>
      </c>
      <c r="H226" t="b">
        <v>0</v>
      </c>
      <c r="I226">
        <v>0</v>
      </c>
      <c r="J226" t="s">
        <v>102</v>
      </c>
    </row>
    <row r="227" spans="1:10">
      <c r="A227">
        <v>28</v>
      </c>
      <c r="B227" t="s">
        <v>43</v>
      </c>
      <c r="C227" t="s">
        <v>44</v>
      </c>
      <c r="D227" t="s">
        <v>177</v>
      </c>
      <c r="E227" t="s">
        <v>236</v>
      </c>
      <c r="F227" t="s">
        <v>449</v>
      </c>
      <c r="G227" t="s">
        <v>222</v>
      </c>
      <c r="H227" t="b">
        <v>0</v>
      </c>
      <c r="I227">
        <v>0</v>
      </c>
      <c r="J227" t="s">
        <v>102</v>
      </c>
    </row>
    <row r="228" spans="1:10">
      <c r="A228">
        <v>28</v>
      </c>
      <c r="B228" t="s">
        <v>43</v>
      </c>
      <c r="C228" t="s">
        <v>44</v>
      </c>
      <c r="D228" t="s">
        <v>177</v>
      </c>
      <c r="E228" t="s">
        <v>236</v>
      </c>
      <c r="F228" t="s">
        <v>450</v>
      </c>
      <c r="G228" t="s">
        <v>222</v>
      </c>
      <c r="H228" t="b">
        <v>1</v>
      </c>
      <c r="I228">
        <v>0</v>
      </c>
      <c r="J228" t="s">
        <v>102</v>
      </c>
    </row>
    <row r="229" spans="1:10">
      <c r="A229">
        <v>28</v>
      </c>
      <c r="B229" t="s">
        <v>43</v>
      </c>
      <c r="C229" t="s">
        <v>44</v>
      </c>
      <c r="D229" t="s">
        <v>177</v>
      </c>
      <c r="E229" t="s">
        <v>236</v>
      </c>
      <c r="F229" t="s">
        <v>451</v>
      </c>
      <c r="G229" t="s">
        <v>222</v>
      </c>
      <c r="H229" t="b">
        <v>0</v>
      </c>
      <c r="I229">
        <v>0</v>
      </c>
      <c r="J229" t="s">
        <v>102</v>
      </c>
    </row>
    <row r="230" spans="1:10">
      <c r="A230">
        <v>28</v>
      </c>
      <c r="B230" t="s">
        <v>43</v>
      </c>
      <c r="C230" t="s">
        <v>44</v>
      </c>
      <c r="D230" t="s">
        <v>177</v>
      </c>
      <c r="E230" t="s">
        <v>236</v>
      </c>
      <c r="F230" t="s">
        <v>452</v>
      </c>
      <c r="G230" t="s">
        <v>224</v>
      </c>
      <c r="H230" t="b">
        <v>0</v>
      </c>
      <c r="I230">
        <v>0</v>
      </c>
      <c r="J230" t="s">
        <v>102</v>
      </c>
    </row>
    <row r="231" spans="1:10">
      <c r="A231">
        <v>28</v>
      </c>
      <c r="B231" t="s">
        <v>43</v>
      </c>
      <c r="C231" t="s">
        <v>44</v>
      </c>
      <c r="D231" t="s">
        <v>177</v>
      </c>
      <c r="E231" t="s">
        <v>236</v>
      </c>
      <c r="F231" t="s">
        <v>453</v>
      </c>
      <c r="G231" t="s">
        <v>222</v>
      </c>
      <c r="H231" t="b">
        <v>0</v>
      </c>
      <c r="I231">
        <v>0</v>
      </c>
      <c r="J231" t="s">
        <v>102</v>
      </c>
    </row>
    <row r="232" spans="1:10">
      <c r="A232">
        <v>28</v>
      </c>
      <c r="B232" t="s">
        <v>43</v>
      </c>
      <c r="C232" t="s">
        <v>44</v>
      </c>
      <c r="D232" t="s">
        <v>177</v>
      </c>
      <c r="E232" t="s">
        <v>236</v>
      </c>
      <c r="F232" t="s">
        <v>454</v>
      </c>
      <c r="G232" t="s">
        <v>257</v>
      </c>
      <c r="H232" t="b">
        <v>0</v>
      </c>
      <c r="I232">
        <v>0</v>
      </c>
      <c r="J232" t="s">
        <v>102</v>
      </c>
    </row>
    <row r="233" spans="1:10">
      <c r="A233">
        <v>28</v>
      </c>
      <c r="B233" t="s">
        <v>43</v>
      </c>
      <c r="C233" t="s">
        <v>44</v>
      </c>
      <c r="D233" t="s">
        <v>177</v>
      </c>
      <c r="E233" t="s">
        <v>236</v>
      </c>
      <c r="F233" t="s">
        <v>455</v>
      </c>
      <c r="G233" t="s">
        <v>230</v>
      </c>
      <c r="H233" t="b">
        <v>0</v>
      </c>
      <c r="I233">
        <v>0</v>
      </c>
      <c r="J233" t="s">
        <v>102</v>
      </c>
    </row>
    <row r="234" spans="1:10">
      <c r="A234">
        <v>28</v>
      </c>
      <c r="B234" t="s">
        <v>43</v>
      </c>
      <c r="C234" t="s">
        <v>44</v>
      </c>
      <c r="D234" t="s">
        <v>177</v>
      </c>
      <c r="E234" t="s">
        <v>236</v>
      </c>
      <c r="F234" t="s">
        <v>456</v>
      </c>
      <c r="G234" t="s">
        <v>257</v>
      </c>
      <c r="H234" t="b">
        <v>0</v>
      </c>
      <c r="I234">
        <v>0</v>
      </c>
      <c r="J234" t="s">
        <v>102</v>
      </c>
    </row>
    <row r="235" spans="1:10">
      <c r="A235">
        <v>29</v>
      </c>
      <c r="B235" t="s">
        <v>44</v>
      </c>
      <c r="C235" t="s">
        <v>45</v>
      </c>
      <c r="D235" t="s">
        <v>177</v>
      </c>
      <c r="E235" t="s">
        <v>258</v>
      </c>
      <c r="F235" t="s">
        <v>449</v>
      </c>
      <c r="G235" t="s">
        <v>222</v>
      </c>
      <c r="H235" t="b">
        <v>0</v>
      </c>
      <c r="I235">
        <v>0</v>
      </c>
      <c r="J235" t="s">
        <v>102</v>
      </c>
    </row>
    <row r="236" spans="1:10">
      <c r="A236">
        <v>29</v>
      </c>
      <c r="B236" t="s">
        <v>44</v>
      </c>
      <c r="C236" t="s">
        <v>45</v>
      </c>
      <c r="D236" t="s">
        <v>177</v>
      </c>
      <c r="E236" t="s">
        <v>258</v>
      </c>
      <c r="F236" t="s">
        <v>451</v>
      </c>
      <c r="G236" t="s">
        <v>222</v>
      </c>
      <c r="H236" t="b">
        <v>0</v>
      </c>
      <c r="I236">
        <v>0</v>
      </c>
      <c r="J236" t="s">
        <v>102</v>
      </c>
    </row>
    <row r="237" spans="1:10">
      <c r="A237">
        <v>30</v>
      </c>
      <c r="B237" t="s">
        <v>45</v>
      </c>
      <c r="C237" t="s">
        <v>46</v>
      </c>
      <c r="D237" t="s">
        <v>101</v>
      </c>
      <c r="E237" t="s">
        <v>236</v>
      </c>
      <c r="F237" t="s">
        <v>457</v>
      </c>
      <c r="G237" t="s">
        <v>257</v>
      </c>
      <c r="H237" t="b">
        <v>0</v>
      </c>
      <c r="I237">
        <v>0</v>
      </c>
      <c r="J237" t="s">
        <v>102</v>
      </c>
    </row>
    <row r="238" spans="1:10">
      <c r="A238">
        <v>30</v>
      </c>
      <c r="B238" t="s">
        <v>45</v>
      </c>
      <c r="C238" t="s">
        <v>46</v>
      </c>
      <c r="D238" t="s">
        <v>101</v>
      </c>
      <c r="E238" t="s">
        <v>236</v>
      </c>
      <c r="F238" t="s">
        <v>458</v>
      </c>
      <c r="G238" t="s">
        <v>230</v>
      </c>
      <c r="H238" t="b">
        <v>0</v>
      </c>
      <c r="I238">
        <v>0</v>
      </c>
      <c r="J238" t="s">
        <v>102</v>
      </c>
    </row>
    <row r="239" spans="1:10">
      <c r="A239">
        <v>30</v>
      </c>
      <c r="B239" t="s">
        <v>45</v>
      </c>
      <c r="C239" t="s">
        <v>46</v>
      </c>
      <c r="D239" t="s">
        <v>101</v>
      </c>
      <c r="E239" t="s">
        <v>236</v>
      </c>
      <c r="F239" t="s">
        <v>459</v>
      </c>
      <c r="G239" t="s">
        <v>222</v>
      </c>
      <c r="H239" t="b">
        <v>1</v>
      </c>
      <c r="I239">
        <v>0</v>
      </c>
      <c r="J239" t="s">
        <v>102</v>
      </c>
    </row>
    <row r="240" spans="1:10">
      <c r="A240">
        <v>30</v>
      </c>
      <c r="B240" t="s">
        <v>45</v>
      </c>
      <c r="C240" t="s">
        <v>46</v>
      </c>
      <c r="D240" t="s">
        <v>101</v>
      </c>
      <c r="E240" t="s">
        <v>236</v>
      </c>
      <c r="F240" t="s">
        <v>460</v>
      </c>
      <c r="G240" t="s">
        <v>224</v>
      </c>
      <c r="H240" t="b">
        <v>0</v>
      </c>
      <c r="I240">
        <v>0</v>
      </c>
      <c r="J240" t="s">
        <v>102</v>
      </c>
    </row>
    <row r="241" spans="1:10">
      <c r="A241">
        <v>30</v>
      </c>
      <c r="B241" t="s">
        <v>45</v>
      </c>
      <c r="C241" t="s">
        <v>46</v>
      </c>
      <c r="D241" t="s">
        <v>101</v>
      </c>
      <c r="E241" t="s">
        <v>236</v>
      </c>
      <c r="F241" t="s">
        <v>461</v>
      </c>
      <c r="G241" t="s">
        <v>222</v>
      </c>
      <c r="H241" t="b">
        <v>0</v>
      </c>
      <c r="I241">
        <v>0</v>
      </c>
      <c r="J241" t="s">
        <v>102</v>
      </c>
    </row>
    <row r="242" spans="1:10">
      <c r="A242">
        <v>30</v>
      </c>
      <c r="B242" t="s">
        <v>45</v>
      </c>
      <c r="C242" t="s">
        <v>46</v>
      </c>
      <c r="D242" t="s">
        <v>101</v>
      </c>
      <c r="E242" t="s">
        <v>236</v>
      </c>
      <c r="F242" t="s">
        <v>462</v>
      </c>
      <c r="G242" t="s">
        <v>230</v>
      </c>
      <c r="H242" t="b">
        <v>0</v>
      </c>
      <c r="I242">
        <v>0</v>
      </c>
      <c r="J242" t="s">
        <v>102</v>
      </c>
    </row>
    <row r="243" spans="1:10">
      <c r="A243">
        <v>30</v>
      </c>
      <c r="B243" t="s">
        <v>45</v>
      </c>
      <c r="C243" t="s">
        <v>46</v>
      </c>
      <c r="D243" t="s">
        <v>101</v>
      </c>
      <c r="E243" t="s">
        <v>236</v>
      </c>
      <c r="F243" t="s">
        <v>463</v>
      </c>
      <c r="G243" t="s">
        <v>257</v>
      </c>
      <c r="H243" t="b">
        <v>0</v>
      </c>
      <c r="I243">
        <v>0</v>
      </c>
      <c r="J243" t="s">
        <v>102</v>
      </c>
    </row>
    <row r="244" spans="1:10">
      <c r="A244">
        <v>30</v>
      </c>
      <c r="B244" t="s">
        <v>45</v>
      </c>
      <c r="C244" t="s">
        <v>46</v>
      </c>
      <c r="D244" t="s">
        <v>177</v>
      </c>
      <c r="E244" t="s">
        <v>233</v>
      </c>
      <c r="F244" t="s">
        <v>464</v>
      </c>
      <c r="G244" t="s">
        <v>230</v>
      </c>
      <c r="H244" t="b">
        <v>0</v>
      </c>
      <c r="I244">
        <v>0</v>
      </c>
      <c r="J244" t="s">
        <v>102</v>
      </c>
    </row>
    <row r="245" spans="1:10">
      <c r="A245">
        <v>31</v>
      </c>
      <c r="B245" t="s">
        <v>46</v>
      </c>
      <c r="C245" t="s">
        <v>47</v>
      </c>
      <c r="D245" t="s">
        <v>180</v>
      </c>
      <c r="E245" t="s">
        <v>233</v>
      </c>
      <c r="F245" t="s">
        <v>465</v>
      </c>
      <c r="G245" t="s">
        <v>322</v>
      </c>
      <c r="H245" t="b">
        <v>0</v>
      </c>
      <c r="I245">
        <v>0</v>
      </c>
      <c r="J245" t="s">
        <v>102</v>
      </c>
    </row>
    <row r="246" spans="1:10">
      <c r="A246">
        <v>32</v>
      </c>
      <c r="B246" t="s">
        <v>47</v>
      </c>
      <c r="C246" t="s">
        <v>48</v>
      </c>
      <c r="D246" t="s">
        <v>181</v>
      </c>
      <c r="E246" t="s">
        <v>233</v>
      </c>
      <c r="F246" t="s">
        <v>466</v>
      </c>
      <c r="G246" t="s">
        <v>467</v>
      </c>
      <c r="H246" t="b">
        <v>0</v>
      </c>
      <c r="I246">
        <v>0</v>
      </c>
      <c r="J246" t="s">
        <v>102</v>
      </c>
    </row>
    <row r="247" spans="1:10">
      <c r="A247">
        <v>32</v>
      </c>
      <c r="B247" t="s">
        <v>47</v>
      </c>
      <c r="C247" t="s">
        <v>48</v>
      </c>
      <c r="D247" t="s">
        <v>103</v>
      </c>
      <c r="E247" t="s">
        <v>233</v>
      </c>
      <c r="F247" t="s">
        <v>468</v>
      </c>
      <c r="G247" t="s">
        <v>467</v>
      </c>
      <c r="H247" t="b">
        <v>0</v>
      </c>
      <c r="I247">
        <v>0</v>
      </c>
      <c r="J247" t="s">
        <v>102</v>
      </c>
    </row>
    <row r="248" spans="1:10">
      <c r="A248">
        <v>32</v>
      </c>
      <c r="B248" t="s">
        <v>47</v>
      </c>
      <c r="C248" t="s">
        <v>48</v>
      </c>
      <c r="D248" t="s">
        <v>130</v>
      </c>
      <c r="E248" t="s">
        <v>233</v>
      </c>
      <c r="F248" t="s">
        <v>469</v>
      </c>
      <c r="G248" t="s">
        <v>467</v>
      </c>
      <c r="H248" t="b">
        <v>0</v>
      </c>
      <c r="I248">
        <v>0</v>
      </c>
      <c r="J248" t="s">
        <v>102</v>
      </c>
    </row>
    <row r="249" spans="1:10">
      <c r="A249">
        <v>32</v>
      </c>
      <c r="B249" t="s">
        <v>47</v>
      </c>
      <c r="C249" t="s">
        <v>48</v>
      </c>
      <c r="D249" t="s">
        <v>176</v>
      </c>
      <c r="E249" t="s">
        <v>233</v>
      </c>
      <c r="F249" t="s">
        <v>470</v>
      </c>
      <c r="G249" t="s">
        <v>467</v>
      </c>
      <c r="H249" t="b">
        <v>0</v>
      </c>
      <c r="I249">
        <v>0</v>
      </c>
      <c r="J249" t="s">
        <v>102</v>
      </c>
    </row>
    <row r="250" spans="1:10">
      <c r="A250">
        <v>32</v>
      </c>
      <c r="B250" t="s">
        <v>47</v>
      </c>
      <c r="C250" t="s">
        <v>48</v>
      </c>
      <c r="D250" t="s">
        <v>117</v>
      </c>
      <c r="E250" t="s">
        <v>233</v>
      </c>
      <c r="F250" t="s">
        <v>471</v>
      </c>
      <c r="G250" t="s">
        <v>467</v>
      </c>
      <c r="H250" t="b">
        <v>0</v>
      </c>
      <c r="I250">
        <v>0</v>
      </c>
      <c r="J250" t="s">
        <v>102</v>
      </c>
    </row>
    <row r="251" spans="1:10">
      <c r="A251">
        <v>32</v>
      </c>
      <c r="B251" t="s">
        <v>47</v>
      </c>
      <c r="C251" t="s">
        <v>48</v>
      </c>
      <c r="D251" t="s">
        <v>155</v>
      </c>
      <c r="E251" t="s">
        <v>233</v>
      </c>
      <c r="F251" t="s">
        <v>472</v>
      </c>
      <c r="G251" t="s">
        <v>467</v>
      </c>
      <c r="H251" t="b">
        <v>0</v>
      </c>
      <c r="I251">
        <v>0</v>
      </c>
      <c r="J251" t="s">
        <v>102</v>
      </c>
    </row>
    <row r="252" spans="1:10">
      <c r="A252">
        <v>32</v>
      </c>
      <c r="B252" t="s">
        <v>47</v>
      </c>
      <c r="C252" t="s">
        <v>48</v>
      </c>
      <c r="D252" t="s">
        <v>105</v>
      </c>
      <c r="E252" t="s">
        <v>233</v>
      </c>
      <c r="F252" t="s">
        <v>473</v>
      </c>
      <c r="G252" t="s">
        <v>467</v>
      </c>
      <c r="H252" t="b">
        <v>0</v>
      </c>
      <c r="I252">
        <v>0</v>
      </c>
      <c r="J252" t="s">
        <v>102</v>
      </c>
    </row>
    <row r="253" spans="1:10">
      <c r="A253">
        <v>32</v>
      </c>
      <c r="B253" t="s">
        <v>47</v>
      </c>
      <c r="C253" t="s">
        <v>48</v>
      </c>
      <c r="D253" t="s">
        <v>156</v>
      </c>
      <c r="E253" t="s">
        <v>233</v>
      </c>
      <c r="F253" t="s">
        <v>474</v>
      </c>
      <c r="G253" t="s">
        <v>467</v>
      </c>
      <c r="H253" t="b">
        <v>0</v>
      </c>
      <c r="I253">
        <v>0</v>
      </c>
      <c r="J253" t="s">
        <v>102</v>
      </c>
    </row>
    <row r="254" spans="1:10">
      <c r="A254">
        <v>32</v>
      </c>
      <c r="B254" t="s">
        <v>47</v>
      </c>
      <c r="C254" t="s">
        <v>48</v>
      </c>
      <c r="D254" t="s">
        <v>158</v>
      </c>
      <c r="E254" t="s">
        <v>233</v>
      </c>
      <c r="F254" t="s">
        <v>475</v>
      </c>
      <c r="G254" t="s">
        <v>467</v>
      </c>
      <c r="H254" t="b">
        <v>0</v>
      </c>
      <c r="I254">
        <v>0</v>
      </c>
      <c r="J254" t="s">
        <v>102</v>
      </c>
    </row>
    <row r="255" spans="1:10">
      <c r="A255">
        <v>32</v>
      </c>
      <c r="B255" t="s">
        <v>47</v>
      </c>
      <c r="C255" t="s">
        <v>48</v>
      </c>
      <c r="D255" t="s">
        <v>149</v>
      </c>
      <c r="E255" t="s">
        <v>233</v>
      </c>
      <c r="F255" t="s">
        <v>476</v>
      </c>
      <c r="G255" t="s">
        <v>467</v>
      </c>
      <c r="H255" t="b">
        <v>0</v>
      </c>
      <c r="I255">
        <v>0</v>
      </c>
      <c r="J255" t="s">
        <v>102</v>
      </c>
    </row>
    <row r="256" spans="1:10">
      <c r="A256">
        <v>32</v>
      </c>
      <c r="B256" t="s">
        <v>47</v>
      </c>
      <c r="C256" t="s">
        <v>48</v>
      </c>
      <c r="D256" t="s">
        <v>185</v>
      </c>
      <c r="E256" t="s">
        <v>233</v>
      </c>
      <c r="F256" t="s">
        <v>477</v>
      </c>
      <c r="G256" t="s">
        <v>467</v>
      </c>
      <c r="H256" t="b">
        <v>0</v>
      </c>
      <c r="I256">
        <v>0</v>
      </c>
      <c r="J256" t="s">
        <v>102</v>
      </c>
    </row>
    <row r="257" spans="1:10">
      <c r="A257">
        <v>32</v>
      </c>
      <c r="B257" t="s">
        <v>47</v>
      </c>
      <c r="C257" t="s">
        <v>48</v>
      </c>
      <c r="D257" t="s">
        <v>183</v>
      </c>
      <c r="E257" t="s">
        <v>233</v>
      </c>
      <c r="F257" t="s">
        <v>478</v>
      </c>
      <c r="G257" t="s">
        <v>467</v>
      </c>
      <c r="H257" t="b">
        <v>0</v>
      </c>
      <c r="I257">
        <v>0</v>
      </c>
      <c r="J257" t="s">
        <v>102</v>
      </c>
    </row>
    <row r="258" spans="1:10">
      <c r="A258">
        <v>32</v>
      </c>
      <c r="B258" t="s">
        <v>47</v>
      </c>
      <c r="C258" t="s">
        <v>48</v>
      </c>
      <c r="D258" t="s">
        <v>140</v>
      </c>
      <c r="E258" t="s">
        <v>233</v>
      </c>
      <c r="F258" t="s">
        <v>479</v>
      </c>
      <c r="G258" t="s">
        <v>467</v>
      </c>
      <c r="H258" t="b">
        <v>0</v>
      </c>
      <c r="I258">
        <v>0</v>
      </c>
      <c r="J258" t="s">
        <v>102</v>
      </c>
    </row>
    <row r="259" spans="1:10">
      <c r="A259">
        <v>32</v>
      </c>
      <c r="B259" t="s">
        <v>47</v>
      </c>
      <c r="C259" t="s">
        <v>48</v>
      </c>
      <c r="D259" t="s">
        <v>143</v>
      </c>
      <c r="E259" t="s">
        <v>233</v>
      </c>
      <c r="F259" t="s">
        <v>480</v>
      </c>
      <c r="G259" t="s">
        <v>467</v>
      </c>
      <c r="H259" t="b">
        <v>0</v>
      </c>
      <c r="I259">
        <v>0</v>
      </c>
      <c r="J259" t="s">
        <v>102</v>
      </c>
    </row>
    <row r="260" spans="1:10">
      <c r="A260">
        <v>32</v>
      </c>
      <c r="B260" t="s">
        <v>47</v>
      </c>
      <c r="C260" t="s">
        <v>48</v>
      </c>
      <c r="D260" t="s">
        <v>153</v>
      </c>
      <c r="E260" t="s">
        <v>233</v>
      </c>
      <c r="F260" t="s">
        <v>481</v>
      </c>
      <c r="G260" t="s">
        <v>467</v>
      </c>
      <c r="H260" t="b">
        <v>0</v>
      </c>
      <c r="I260">
        <v>0</v>
      </c>
      <c r="J260" t="s">
        <v>102</v>
      </c>
    </row>
    <row r="261" spans="1:10">
      <c r="A261">
        <v>32</v>
      </c>
      <c r="B261" t="s">
        <v>47</v>
      </c>
      <c r="C261" t="s">
        <v>48</v>
      </c>
      <c r="D261" t="s">
        <v>134</v>
      </c>
      <c r="E261" t="s">
        <v>233</v>
      </c>
      <c r="F261" t="s">
        <v>482</v>
      </c>
      <c r="G261" t="s">
        <v>467</v>
      </c>
      <c r="H261" t="b">
        <v>0</v>
      </c>
      <c r="I261">
        <v>0</v>
      </c>
      <c r="J261" t="s">
        <v>102</v>
      </c>
    </row>
    <row r="262" spans="1:10">
      <c r="A262">
        <v>32</v>
      </c>
      <c r="B262" t="s">
        <v>47</v>
      </c>
      <c r="C262" t="s">
        <v>48</v>
      </c>
      <c r="D262" t="s">
        <v>109</v>
      </c>
      <c r="E262" t="s">
        <v>233</v>
      </c>
      <c r="F262" t="s">
        <v>483</v>
      </c>
      <c r="G262" t="s">
        <v>467</v>
      </c>
      <c r="H262" t="b">
        <v>0</v>
      </c>
      <c r="I262">
        <v>0</v>
      </c>
      <c r="J262" t="s">
        <v>102</v>
      </c>
    </row>
    <row r="263" spans="1:10">
      <c r="A263">
        <v>32</v>
      </c>
      <c r="B263" t="s">
        <v>47</v>
      </c>
      <c r="C263" t="s">
        <v>48</v>
      </c>
      <c r="D263" t="s">
        <v>126</v>
      </c>
      <c r="E263" t="s">
        <v>233</v>
      </c>
      <c r="F263" t="s">
        <v>484</v>
      </c>
      <c r="G263" t="s">
        <v>467</v>
      </c>
      <c r="H263" t="b">
        <v>0</v>
      </c>
      <c r="I263">
        <v>0</v>
      </c>
      <c r="J263" t="s">
        <v>102</v>
      </c>
    </row>
    <row r="264" spans="1:10">
      <c r="A264">
        <v>32</v>
      </c>
      <c r="B264" t="s">
        <v>47</v>
      </c>
      <c r="C264" t="s">
        <v>48</v>
      </c>
      <c r="D264" t="s">
        <v>138</v>
      </c>
      <c r="E264" t="s">
        <v>233</v>
      </c>
      <c r="F264" t="s">
        <v>485</v>
      </c>
      <c r="G264" t="s">
        <v>467</v>
      </c>
      <c r="H264" t="b">
        <v>0</v>
      </c>
      <c r="I264">
        <v>0</v>
      </c>
      <c r="J264" t="s">
        <v>102</v>
      </c>
    </row>
    <row r="265" spans="1:10">
      <c r="A265">
        <v>32</v>
      </c>
      <c r="B265" t="s">
        <v>47</v>
      </c>
      <c r="C265" t="s">
        <v>48</v>
      </c>
      <c r="D265" t="s">
        <v>166</v>
      </c>
      <c r="E265" t="s">
        <v>233</v>
      </c>
      <c r="F265" t="s">
        <v>486</v>
      </c>
      <c r="G265" t="s">
        <v>467</v>
      </c>
      <c r="H265" t="b">
        <v>0</v>
      </c>
      <c r="I265">
        <v>0</v>
      </c>
      <c r="J265" t="s">
        <v>102</v>
      </c>
    </row>
    <row r="266" spans="1:10">
      <c r="A266">
        <v>32</v>
      </c>
      <c r="B266" t="s">
        <v>47</v>
      </c>
      <c r="C266" t="s">
        <v>48</v>
      </c>
      <c r="D266" t="s">
        <v>106</v>
      </c>
      <c r="E266" t="s">
        <v>233</v>
      </c>
      <c r="F266" t="s">
        <v>487</v>
      </c>
      <c r="G266" t="s">
        <v>467</v>
      </c>
      <c r="H266" t="b">
        <v>0</v>
      </c>
      <c r="I266">
        <v>0</v>
      </c>
      <c r="J266" t="s">
        <v>102</v>
      </c>
    </row>
    <row r="267" spans="1:10">
      <c r="A267">
        <v>32</v>
      </c>
      <c r="B267" t="s">
        <v>47</v>
      </c>
      <c r="C267" t="s">
        <v>48</v>
      </c>
      <c r="D267" t="s">
        <v>125</v>
      </c>
      <c r="E267" t="s">
        <v>233</v>
      </c>
      <c r="F267" t="s">
        <v>488</v>
      </c>
      <c r="G267" t="s">
        <v>467</v>
      </c>
      <c r="H267" t="b">
        <v>0</v>
      </c>
      <c r="I267">
        <v>0</v>
      </c>
      <c r="J267" t="s">
        <v>102</v>
      </c>
    </row>
    <row r="268" spans="1:10">
      <c r="A268">
        <v>32</v>
      </c>
      <c r="B268" t="s">
        <v>47</v>
      </c>
      <c r="C268" t="s">
        <v>48</v>
      </c>
      <c r="D268" t="s">
        <v>129</v>
      </c>
      <c r="E268" t="s">
        <v>233</v>
      </c>
      <c r="F268" t="s">
        <v>489</v>
      </c>
      <c r="G268" t="s">
        <v>467</v>
      </c>
      <c r="H268" t="b">
        <v>0</v>
      </c>
      <c r="I268">
        <v>0</v>
      </c>
      <c r="J268" t="s">
        <v>102</v>
      </c>
    </row>
    <row r="269" spans="1:10">
      <c r="A269">
        <v>32</v>
      </c>
      <c r="B269" t="s">
        <v>47</v>
      </c>
      <c r="C269" t="s">
        <v>48</v>
      </c>
      <c r="D269" t="s">
        <v>145</v>
      </c>
      <c r="E269" t="s">
        <v>233</v>
      </c>
      <c r="F269" t="s">
        <v>490</v>
      </c>
      <c r="G269" t="s">
        <v>467</v>
      </c>
      <c r="H269" t="b">
        <v>0</v>
      </c>
      <c r="I269">
        <v>0</v>
      </c>
      <c r="J269" t="s">
        <v>102</v>
      </c>
    </row>
    <row r="270" spans="1:10">
      <c r="A270">
        <v>32</v>
      </c>
      <c r="B270" t="s">
        <v>47</v>
      </c>
      <c r="C270" t="s">
        <v>48</v>
      </c>
      <c r="D270" t="s">
        <v>116</v>
      </c>
      <c r="E270" t="s">
        <v>233</v>
      </c>
      <c r="F270" t="s">
        <v>491</v>
      </c>
      <c r="G270" t="s">
        <v>467</v>
      </c>
      <c r="H270" t="b">
        <v>0</v>
      </c>
      <c r="I270">
        <v>0</v>
      </c>
      <c r="J270" t="s">
        <v>102</v>
      </c>
    </row>
    <row r="271" spans="1:10">
      <c r="A271">
        <v>32</v>
      </c>
      <c r="B271" t="s">
        <v>47</v>
      </c>
      <c r="C271" t="s">
        <v>48</v>
      </c>
      <c r="D271" t="s">
        <v>123</v>
      </c>
      <c r="E271" t="s">
        <v>233</v>
      </c>
      <c r="F271" t="s">
        <v>492</v>
      </c>
      <c r="G271" t="s">
        <v>467</v>
      </c>
      <c r="H271" t="b">
        <v>0</v>
      </c>
      <c r="I271">
        <v>0</v>
      </c>
      <c r="J271" t="s">
        <v>102</v>
      </c>
    </row>
    <row r="272" spans="1:10">
      <c r="A272">
        <v>32</v>
      </c>
      <c r="B272" t="s">
        <v>47</v>
      </c>
      <c r="C272" t="s">
        <v>48</v>
      </c>
      <c r="D272" t="s">
        <v>178</v>
      </c>
      <c r="E272" t="s">
        <v>233</v>
      </c>
      <c r="F272" t="s">
        <v>493</v>
      </c>
      <c r="G272" t="s">
        <v>467</v>
      </c>
      <c r="H272" t="b">
        <v>0</v>
      </c>
      <c r="I272">
        <v>0</v>
      </c>
      <c r="J272" t="s">
        <v>102</v>
      </c>
    </row>
    <row r="273" spans="1:10">
      <c r="A273">
        <v>32</v>
      </c>
      <c r="B273" t="s">
        <v>47</v>
      </c>
      <c r="C273" t="s">
        <v>48</v>
      </c>
      <c r="D273" t="s">
        <v>184</v>
      </c>
      <c r="E273" t="s">
        <v>233</v>
      </c>
      <c r="F273" t="s">
        <v>494</v>
      </c>
      <c r="G273" t="s">
        <v>467</v>
      </c>
      <c r="H273" t="b">
        <v>0</v>
      </c>
      <c r="I273">
        <v>0</v>
      </c>
      <c r="J273" t="s">
        <v>102</v>
      </c>
    </row>
    <row r="274" spans="1:10">
      <c r="A274">
        <v>32</v>
      </c>
      <c r="B274" t="s">
        <v>47</v>
      </c>
      <c r="C274" t="s">
        <v>48</v>
      </c>
      <c r="D274" t="s">
        <v>168</v>
      </c>
      <c r="E274" t="s">
        <v>233</v>
      </c>
      <c r="F274" t="s">
        <v>495</v>
      </c>
      <c r="G274" t="s">
        <v>467</v>
      </c>
      <c r="H274" t="b">
        <v>0</v>
      </c>
      <c r="I274">
        <v>0</v>
      </c>
      <c r="J274" t="s">
        <v>102</v>
      </c>
    </row>
    <row r="275" spans="1:10">
      <c r="A275">
        <v>32</v>
      </c>
      <c r="B275" t="s">
        <v>47</v>
      </c>
      <c r="C275" t="s">
        <v>48</v>
      </c>
      <c r="D275" t="s">
        <v>150</v>
      </c>
      <c r="E275" t="s">
        <v>233</v>
      </c>
      <c r="F275" t="s">
        <v>496</v>
      </c>
      <c r="G275" t="s">
        <v>467</v>
      </c>
      <c r="H275" t="b">
        <v>0</v>
      </c>
      <c r="I275">
        <v>0</v>
      </c>
      <c r="J275" t="s">
        <v>102</v>
      </c>
    </row>
    <row r="276" spans="1:10">
      <c r="A276">
        <v>32</v>
      </c>
      <c r="B276" t="s">
        <v>47</v>
      </c>
      <c r="C276" t="s">
        <v>48</v>
      </c>
      <c r="D276" t="s">
        <v>141</v>
      </c>
      <c r="E276" t="s">
        <v>233</v>
      </c>
      <c r="F276" t="s">
        <v>497</v>
      </c>
      <c r="G276" t="s">
        <v>467</v>
      </c>
      <c r="H276" t="b">
        <v>0</v>
      </c>
      <c r="I276">
        <v>0</v>
      </c>
      <c r="J276" t="s">
        <v>102</v>
      </c>
    </row>
    <row r="277" spans="1:10">
      <c r="A277">
        <v>32</v>
      </c>
      <c r="B277" t="s">
        <v>47</v>
      </c>
      <c r="C277" t="s">
        <v>48</v>
      </c>
      <c r="D277" t="s">
        <v>114</v>
      </c>
      <c r="E277" t="s">
        <v>233</v>
      </c>
      <c r="F277" t="s">
        <v>498</v>
      </c>
      <c r="G277" t="s">
        <v>467</v>
      </c>
      <c r="H277" t="b">
        <v>0</v>
      </c>
      <c r="I277">
        <v>0</v>
      </c>
      <c r="J277" t="s">
        <v>102</v>
      </c>
    </row>
    <row r="278" spans="1:10">
      <c r="A278">
        <v>32</v>
      </c>
      <c r="B278" t="s">
        <v>47</v>
      </c>
      <c r="C278" t="s">
        <v>48</v>
      </c>
      <c r="D278" t="s">
        <v>146</v>
      </c>
      <c r="E278" t="s">
        <v>233</v>
      </c>
      <c r="F278" t="s">
        <v>499</v>
      </c>
      <c r="G278" t="s">
        <v>467</v>
      </c>
      <c r="H278" t="b">
        <v>0</v>
      </c>
      <c r="I278">
        <v>0</v>
      </c>
      <c r="J278" t="s">
        <v>102</v>
      </c>
    </row>
    <row r="279" spans="1:10">
      <c r="A279">
        <v>32</v>
      </c>
      <c r="B279" t="s">
        <v>47</v>
      </c>
      <c r="C279" t="s">
        <v>48</v>
      </c>
      <c r="D279" t="s">
        <v>115</v>
      </c>
      <c r="E279" t="s">
        <v>233</v>
      </c>
      <c r="F279" t="s">
        <v>500</v>
      </c>
      <c r="G279" t="s">
        <v>467</v>
      </c>
      <c r="H279" t="b">
        <v>0</v>
      </c>
      <c r="I279">
        <v>0</v>
      </c>
      <c r="J279" t="s">
        <v>102</v>
      </c>
    </row>
    <row r="280" spans="1:10">
      <c r="A280">
        <v>32</v>
      </c>
      <c r="B280" t="s">
        <v>47</v>
      </c>
      <c r="C280" t="s">
        <v>48</v>
      </c>
      <c r="D280" t="s">
        <v>165</v>
      </c>
      <c r="E280" t="s">
        <v>233</v>
      </c>
      <c r="F280" t="s">
        <v>501</v>
      </c>
      <c r="G280" t="s">
        <v>467</v>
      </c>
      <c r="H280" t="b">
        <v>0</v>
      </c>
      <c r="I280">
        <v>0</v>
      </c>
      <c r="J280" t="s">
        <v>102</v>
      </c>
    </row>
    <row r="281" spans="1:10">
      <c r="A281">
        <v>32</v>
      </c>
      <c r="B281" t="s">
        <v>47</v>
      </c>
      <c r="C281" t="s">
        <v>48</v>
      </c>
      <c r="D281" t="s">
        <v>112</v>
      </c>
      <c r="E281" t="s">
        <v>233</v>
      </c>
      <c r="F281" t="s">
        <v>502</v>
      </c>
      <c r="G281" t="s">
        <v>467</v>
      </c>
      <c r="H281" t="b">
        <v>0</v>
      </c>
      <c r="I281">
        <v>0</v>
      </c>
      <c r="J281" t="s">
        <v>102</v>
      </c>
    </row>
    <row r="282" spans="1:10">
      <c r="A282">
        <v>32</v>
      </c>
      <c r="B282" t="s">
        <v>47</v>
      </c>
      <c r="C282" t="s">
        <v>48</v>
      </c>
      <c r="D282" t="s">
        <v>131</v>
      </c>
      <c r="E282" t="s">
        <v>233</v>
      </c>
      <c r="F282" t="s">
        <v>503</v>
      </c>
      <c r="G282" t="s">
        <v>467</v>
      </c>
      <c r="H282" t="b">
        <v>0</v>
      </c>
      <c r="I282">
        <v>0</v>
      </c>
      <c r="J282" t="s">
        <v>102</v>
      </c>
    </row>
    <row r="283" spans="1:10">
      <c r="A283">
        <v>32</v>
      </c>
      <c r="B283" t="s">
        <v>47</v>
      </c>
      <c r="C283" t="s">
        <v>48</v>
      </c>
      <c r="D283" t="s">
        <v>101</v>
      </c>
      <c r="E283" t="s">
        <v>233</v>
      </c>
      <c r="F283" t="s">
        <v>504</v>
      </c>
      <c r="G283" t="s">
        <v>467</v>
      </c>
      <c r="H283" t="b">
        <v>0</v>
      </c>
      <c r="I283">
        <v>0</v>
      </c>
      <c r="J283" t="s">
        <v>102</v>
      </c>
    </row>
    <row r="284" spans="1:10">
      <c r="A284">
        <v>32</v>
      </c>
      <c r="B284" t="s">
        <v>47</v>
      </c>
      <c r="C284" t="s">
        <v>48</v>
      </c>
      <c r="D284" t="s">
        <v>111</v>
      </c>
      <c r="E284" t="s">
        <v>233</v>
      </c>
      <c r="F284" t="s">
        <v>505</v>
      </c>
      <c r="G284" t="s">
        <v>467</v>
      </c>
      <c r="H284" t="b">
        <v>0</v>
      </c>
      <c r="I284">
        <v>0</v>
      </c>
      <c r="J284" t="s">
        <v>102</v>
      </c>
    </row>
    <row r="285" spans="1:10">
      <c r="A285">
        <v>32</v>
      </c>
      <c r="B285" t="s">
        <v>47</v>
      </c>
      <c r="C285" t="s">
        <v>48</v>
      </c>
      <c r="D285" t="s">
        <v>104</v>
      </c>
      <c r="E285" t="s">
        <v>233</v>
      </c>
      <c r="F285" t="s">
        <v>506</v>
      </c>
      <c r="G285" t="s">
        <v>467</v>
      </c>
      <c r="H285" t="b">
        <v>0</v>
      </c>
      <c r="I285">
        <v>0</v>
      </c>
      <c r="J285" t="s">
        <v>102</v>
      </c>
    </row>
    <row r="286" spans="1:10">
      <c r="A286">
        <v>32</v>
      </c>
      <c r="B286" t="s">
        <v>47</v>
      </c>
      <c r="C286" t="s">
        <v>48</v>
      </c>
      <c r="D286" t="s">
        <v>136</v>
      </c>
      <c r="E286" t="s">
        <v>233</v>
      </c>
      <c r="F286" t="s">
        <v>507</v>
      </c>
      <c r="G286" t="s">
        <v>467</v>
      </c>
      <c r="H286" t="b">
        <v>0</v>
      </c>
      <c r="I286">
        <v>0</v>
      </c>
      <c r="J286" t="s">
        <v>102</v>
      </c>
    </row>
    <row r="287" spans="1:10">
      <c r="A287">
        <v>32</v>
      </c>
      <c r="B287" t="s">
        <v>47</v>
      </c>
      <c r="C287" t="s">
        <v>48</v>
      </c>
      <c r="D287" t="s">
        <v>124</v>
      </c>
      <c r="E287" t="s">
        <v>233</v>
      </c>
      <c r="F287" t="s">
        <v>508</v>
      </c>
      <c r="G287" t="s">
        <v>467</v>
      </c>
      <c r="H287" t="b">
        <v>0</v>
      </c>
      <c r="I287">
        <v>0</v>
      </c>
      <c r="J287" t="s">
        <v>102</v>
      </c>
    </row>
    <row r="288" spans="1:10">
      <c r="A288">
        <v>32</v>
      </c>
      <c r="B288" t="s">
        <v>47</v>
      </c>
      <c r="C288" t="s">
        <v>48</v>
      </c>
      <c r="D288" t="s">
        <v>107</v>
      </c>
      <c r="E288" t="s">
        <v>233</v>
      </c>
      <c r="F288" t="s">
        <v>509</v>
      </c>
      <c r="G288" t="s">
        <v>467</v>
      </c>
      <c r="H288" t="b">
        <v>0</v>
      </c>
      <c r="I288">
        <v>0</v>
      </c>
      <c r="J288" t="s">
        <v>102</v>
      </c>
    </row>
    <row r="289" spans="1:10">
      <c r="A289">
        <v>32</v>
      </c>
      <c r="B289" t="s">
        <v>47</v>
      </c>
      <c r="C289" t="s">
        <v>48</v>
      </c>
      <c r="D289" t="s">
        <v>137</v>
      </c>
      <c r="E289" t="s">
        <v>233</v>
      </c>
      <c r="F289" t="s">
        <v>510</v>
      </c>
      <c r="G289" t="s">
        <v>467</v>
      </c>
      <c r="H289" t="b">
        <v>0</v>
      </c>
      <c r="I289">
        <v>0</v>
      </c>
      <c r="J289" t="s">
        <v>102</v>
      </c>
    </row>
    <row r="290" spans="1:10">
      <c r="A290">
        <v>32</v>
      </c>
      <c r="B290" t="s">
        <v>47</v>
      </c>
      <c r="C290" t="s">
        <v>48</v>
      </c>
      <c r="D290" t="s">
        <v>180</v>
      </c>
      <c r="E290" t="s">
        <v>233</v>
      </c>
      <c r="F290" t="s">
        <v>511</v>
      </c>
      <c r="G290" t="s">
        <v>467</v>
      </c>
      <c r="H290" t="b">
        <v>0</v>
      </c>
      <c r="I290">
        <v>0</v>
      </c>
      <c r="J290" t="s">
        <v>102</v>
      </c>
    </row>
    <row r="291" spans="1:10">
      <c r="A291">
        <v>32</v>
      </c>
      <c r="B291" t="s">
        <v>47</v>
      </c>
      <c r="C291" t="s">
        <v>48</v>
      </c>
      <c r="D291" t="s">
        <v>152</v>
      </c>
      <c r="E291" t="s">
        <v>233</v>
      </c>
      <c r="F291" t="s">
        <v>512</v>
      </c>
      <c r="G291" t="s">
        <v>467</v>
      </c>
      <c r="H291" t="b">
        <v>0</v>
      </c>
      <c r="I291">
        <v>0</v>
      </c>
      <c r="J291" t="s">
        <v>102</v>
      </c>
    </row>
    <row r="292" spans="1:10">
      <c r="A292">
        <v>32</v>
      </c>
      <c r="B292" t="s">
        <v>47</v>
      </c>
      <c r="C292" t="s">
        <v>48</v>
      </c>
      <c r="D292" t="s">
        <v>170</v>
      </c>
      <c r="E292" t="s">
        <v>233</v>
      </c>
      <c r="F292" t="s">
        <v>513</v>
      </c>
      <c r="G292" t="s">
        <v>467</v>
      </c>
      <c r="H292" t="b">
        <v>0</v>
      </c>
      <c r="I292">
        <v>0</v>
      </c>
      <c r="J292" t="s">
        <v>102</v>
      </c>
    </row>
    <row r="293" spans="1:10">
      <c r="A293">
        <v>32</v>
      </c>
      <c r="B293" t="s">
        <v>47</v>
      </c>
      <c r="C293" t="s">
        <v>48</v>
      </c>
      <c r="D293" t="s">
        <v>142</v>
      </c>
      <c r="E293" t="s">
        <v>233</v>
      </c>
      <c r="F293" t="s">
        <v>514</v>
      </c>
      <c r="G293" t="s">
        <v>467</v>
      </c>
      <c r="H293" t="b">
        <v>0</v>
      </c>
      <c r="I293">
        <v>0</v>
      </c>
      <c r="J293" t="s">
        <v>102</v>
      </c>
    </row>
    <row r="294" spans="1:10">
      <c r="A294">
        <v>32</v>
      </c>
      <c r="B294" t="s">
        <v>47</v>
      </c>
      <c r="C294" t="s">
        <v>48</v>
      </c>
      <c r="D294" t="s">
        <v>113</v>
      </c>
      <c r="E294" t="s">
        <v>233</v>
      </c>
      <c r="F294" t="s">
        <v>515</v>
      </c>
      <c r="G294" t="s">
        <v>467</v>
      </c>
      <c r="H294" t="b">
        <v>0</v>
      </c>
      <c r="I294">
        <v>0</v>
      </c>
      <c r="J294" t="s">
        <v>102</v>
      </c>
    </row>
    <row r="295" spans="1:10">
      <c r="A295">
        <v>32</v>
      </c>
      <c r="B295" t="s">
        <v>47</v>
      </c>
      <c r="C295" t="s">
        <v>48</v>
      </c>
      <c r="D295" t="s">
        <v>189</v>
      </c>
      <c r="E295" t="s">
        <v>233</v>
      </c>
      <c r="F295" t="s">
        <v>516</v>
      </c>
      <c r="G295" t="s">
        <v>467</v>
      </c>
      <c r="H295" t="b">
        <v>0</v>
      </c>
      <c r="I295">
        <v>0</v>
      </c>
      <c r="J295" t="s">
        <v>102</v>
      </c>
    </row>
    <row r="296" spans="1:10">
      <c r="A296">
        <v>32</v>
      </c>
      <c r="B296" t="s">
        <v>47</v>
      </c>
      <c r="C296" t="s">
        <v>48</v>
      </c>
      <c r="D296" t="s">
        <v>139</v>
      </c>
      <c r="E296" t="s">
        <v>233</v>
      </c>
      <c r="F296" t="s">
        <v>517</v>
      </c>
      <c r="G296" t="s">
        <v>467</v>
      </c>
      <c r="H296" t="b">
        <v>0</v>
      </c>
      <c r="I296">
        <v>0</v>
      </c>
      <c r="J296" t="s">
        <v>102</v>
      </c>
    </row>
    <row r="297" spans="1:10">
      <c r="A297">
        <v>32</v>
      </c>
      <c r="B297" t="s">
        <v>47</v>
      </c>
      <c r="C297" t="s">
        <v>48</v>
      </c>
      <c r="D297" t="s">
        <v>177</v>
      </c>
      <c r="E297" t="s">
        <v>233</v>
      </c>
      <c r="F297" t="s">
        <v>518</v>
      </c>
      <c r="G297" t="s">
        <v>467</v>
      </c>
      <c r="H297" t="b">
        <v>0</v>
      </c>
      <c r="I297">
        <v>0</v>
      </c>
      <c r="J297" t="s">
        <v>102</v>
      </c>
    </row>
    <row r="298" spans="1:10">
      <c r="A298">
        <v>32</v>
      </c>
      <c r="B298" t="s">
        <v>47</v>
      </c>
      <c r="C298" t="s">
        <v>48</v>
      </c>
      <c r="D298" t="s">
        <v>157</v>
      </c>
      <c r="E298" t="s">
        <v>233</v>
      </c>
      <c r="F298" t="s">
        <v>519</v>
      </c>
      <c r="G298" t="s">
        <v>467</v>
      </c>
      <c r="H298" t="b">
        <v>0</v>
      </c>
      <c r="I298">
        <v>0</v>
      </c>
      <c r="J298" t="s">
        <v>102</v>
      </c>
    </row>
    <row r="299" spans="1:10">
      <c r="A299">
        <v>33</v>
      </c>
      <c r="B299" t="s">
        <v>48</v>
      </c>
      <c r="C299" t="s">
        <v>49</v>
      </c>
      <c r="D299" t="s">
        <v>181</v>
      </c>
      <c r="E299" t="s">
        <v>258</v>
      </c>
      <c r="F299" t="s">
        <v>466</v>
      </c>
      <c r="G299" t="s">
        <v>467</v>
      </c>
      <c r="H299" t="b">
        <v>0</v>
      </c>
      <c r="I299">
        <v>0</v>
      </c>
      <c r="J299" t="s">
        <v>102</v>
      </c>
    </row>
    <row r="300" spans="1:10">
      <c r="A300">
        <v>33</v>
      </c>
      <c r="B300" t="s">
        <v>48</v>
      </c>
      <c r="C300" t="s">
        <v>49</v>
      </c>
      <c r="D300" t="s">
        <v>103</v>
      </c>
      <c r="E300" t="s">
        <v>258</v>
      </c>
      <c r="F300" t="s">
        <v>468</v>
      </c>
      <c r="G300" t="s">
        <v>467</v>
      </c>
      <c r="H300" t="b">
        <v>0</v>
      </c>
      <c r="I300">
        <v>0</v>
      </c>
      <c r="J300" t="s">
        <v>102</v>
      </c>
    </row>
    <row r="301" spans="1:10">
      <c r="A301">
        <v>33</v>
      </c>
      <c r="B301" t="s">
        <v>48</v>
      </c>
      <c r="C301" t="s">
        <v>49</v>
      </c>
      <c r="D301" t="s">
        <v>130</v>
      </c>
      <c r="E301" t="s">
        <v>258</v>
      </c>
      <c r="F301" t="s">
        <v>469</v>
      </c>
      <c r="G301" t="s">
        <v>467</v>
      </c>
      <c r="H301" t="b">
        <v>0</v>
      </c>
      <c r="I301">
        <v>0</v>
      </c>
      <c r="J301" t="s">
        <v>102</v>
      </c>
    </row>
    <row r="302" spans="1:10">
      <c r="A302">
        <v>33</v>
      </c>
      <c r="B302" t="s">
        <v>48</v>
      </c>
      <c r="C302" t="s">
        <v>49</v>
      </c>
      <c r="D302" t="s">
        <v>117</v>
      </c>
      <c r="E302" t="s">
        <v>258</v>
      </c>
      <c r="F302" t="s">
        <v>471</v>
      </c>
      <c r="G302" t="s">
        <v>467</v>
      </c>
      <c r="H302" t="b">
        <v>0</v>
      </c>
      <c r="I302">
        <v>0</v>
      </c>
      <c r="J302" t="s">
        <v>102</v>
      </c>
    </row>
    <row r="303" spans="1:10">
      <c r="A303">
        <v>33</v>
      </c>
      <c r="B303" t="s">
        <v>48</v>
      </c>
      <c r="C303" t="s">
        <v>49</v>
      </c>
      <c r="D303" t="s">
        <v>155</v>
      </c>
      <c r="E303" t="s">
        <v>258</v>
      </c>
      <c r="F303" t="s">
        <v>472</v>
      </c>
      <c r="G303" t="s">
        <v>467</v>
      </c>
      <c r="H303" t="b">
        <v>0</v>
      </c>
      <c r="I303">
        <v>0</v>
      </c>
      <c r="J303" t="s">
        <v>102</v>
      </c>
    </row>
    <row r="304" spans="1:10">
      <c r="A304">
        <v>33</v>
      </c>
      <c r="B304" t="s">
        <v>48</v>
      </c>
      <c r="C304" t="s">
        <v>49</v>
      </c>
      <c r="D304" t="s">
        <v>105</v>
      </c>
      <c r="E304" t="s">
        <v>258</v>
      </c>
      <c r="F304" t="s">
        <v>473</v>
      </c>
      <c r="G304" t="s">
        <v>467</v>
      </c>
      <c r="H304" t="b">
        <v>0</v>
      </c>
      <c r="I304">
        <v>0</v>
      </c>
      <c r="J304" t="s">
        <v>102</v>
      </c>
    </row>
    <row r="305" spans="1:10">
      <c r="A305">
        <v>33</v>
      </c>
      <c r="B305" t="s">
        <v>48</v>
      </c>
      <c r="C305" t="s">
        <v>49</v>
      </c>
      <c r="D305" t="s">
        <v>154</v>
      </c>
      <c r="E305" t="s">
        <v>236</v>
      </c>
      <c r="F305" t="s">
        <v>520</v>
      </c>
      <c r="G305" t="s">
        <v>257</v>
      </c>
      <c r="H305" t="b">
        <v>0</v>
      </c>
      <c r="I305">
        <v>0</v>
      </c>
      <c r="J305" t="s">
        <v>102</v>
      </c>
    </row>
    <row r="306" spans="1:10">
      <c r="A306">
        <v>33</v>
      </c>
      <c r="B306" t="s">
        <v>48</v>
      </c>
      <c r="C306" t="s">
        <v>49</v>
      </c>
      <c r="D306" t="s">
        <v>154</v>
      </c>
      <c r="E306" t="s">
        <v>236</v>
      </c>
      <c r="F306" t="s">
        <v>521</v>
      </c>
      <c r="G306" t="s">
        <v>230</v>
      </c>
      <c r="H306" t="b">
        <v>0</v>
      </c>
      <c r="I306">
        <v>0</v>
      </c>
      <c r="J306" t="s">
        <v>102</v>
      </c>
    </row>
    <row r="307" spans="1:10">
      <c r="A307">
        <v>33</v>
      </c>
      <c r="B307" t="s">
        <v>48</v>
      </c>
      <c r="C307" t="s">
        <v>49</v>
      </c>
      <c r="D307" t="s">
        <v>154</v>
      </c>
      <c r="E307" t="s">
        <v>236</v>
      </c>
      <c r="F307" t="s">
        <v>522</v>
      </c>
      <c r="G307" t="s">
        <v>222</v>
      </c>
      <c r="H307" t="b">
        <v>1</v>
      </c>
      <c r="I307">
        <v>0</v>
      </c>
      <c r="J307" t="s">
        <v>102</v>
      </c>
    </row>
    <row r="308" spans="1:10">
      <c r="A308">
        <v>33</v>
      </c>
      <c r="B308" t="s">
        <v>48</v>
      </c>
      <c r="C308" t="s">
        <v>49</v>
      </c>
      <c r="D308" t="s">
        <v>154</v>
      </c>
      <c r="E308" t="s">
        <v>236</v>
      </c>
      <c r="F308" t="s">
        <v>523</v>
      </c>
      <c r="G308" t="s">
        <v>224</v>
      </c>
      <c r="H308" t="b">
        <v>0</v>
      </c>
      <c r="I308">
        <v>0</v>
      </c>
      <c r="J308" t="s">
        <v>102</v>
      </c>
    </row>
    <row r="309" spans="1:10">
      <c r="A309">
        <v>33</v>
      </c>
      <c r="B309" t="s">
        <v>48</v>
      </c>
      <c r="C309" t="s">
        <v>49</v>
      </c>
      <c r="D309" t="s">
        <v>154</v>
      </c>
      <c r="E309" t="s">
        <v>236</v>
      </c>
      <c r="F309" t="s">
        <v>524</v>
      </c>
      <c r="G309" t="s">
        <v>222</v>
      </c>
      <c r="H309" t="b">
        <v>0</v>
      </c>
      <c r="I309">
        <v>0</v>
      </c>
      <c r="J309" t="s">
        <v>102</v>
      </c>
    </row>
    <row r="310" spans="1:10">
      <c r="A310">
        <v>33</v>
      </c>
      <c r="B310" t="s">
        <v>48</v>
      </c>
      <c r="C310" t="s">
        <v>49</v>
      </c>
      <c r="D310" t="s">
        <v>154</v>
      </c>
      <c r="E310" t="s">
        <v>236</v>
      </c>
      <c r="F310" t="s">
        <v>525</v>
      </c>
      <c r="G310" t="s">
        <v>230</v>
      </c>
      <c r="H310" t="b">
        <v>0</v>
      </c>
      <c r="I310">
        <v>0</v>
      </c>
      <c r="J310" t="s">
        <v>102</v>
      </c>
    </row>
    <row r="311" spans="1:10">
      <c r="A311">
        <v>33</v>
      </c>
      <c r="B311" t="s">
        <v>48</v>
      </c>
      <c r="C311" t="s">
        <v>49</v>
      </c>
      <c r="D311" t="s">
        <v>154</v>
      </c>
      <c r="E311" t="s">
        <v>236</v>
      </c>
      <c r="F311" t="s">
        <v>526</v>
      </c>
      <c r="G311" t="s">
        <v>257</v>
      </c>
      <c r="H311" t="b">
        <v>0</v>
      </c>
      <c r="I311">
        <v>0</v>
      </c>
      <c r="J311" t="s">
        <v>102</v>
      </c>
    </row>
    <row r="312" spans="1:10">
      <c r="A312">
        <v>33</v>
      </c>
      <c r="B312" t="s">
        <v>48</v>
      </c>
      <c r="C312" t="s">
        <v>49</v>
      </c>
      <c r="D312" t="s">
        <v>156</v>
      </c>
      <c r="E312" t="s">
        <v>258</v>
      </c>
      <c r="F312" t="s">
        <v>474</v>
      </c>
      <c r="G312" t="s">
        <v>467</v>
      </c>
      <c r="H312" t="b">
        <v>0</v>
      </c>
      <c r="I312">
        <v>0</v>
      </c>
      <c r="J312" t="s">
        <v>102</v>
      </c>
    </row>
    <row r="313" spans="1:10">
      <c r="A313">
        <v>33</v>
      </c>
      <c r="B313" t="s">
        <v>48</v>
      </c>
      <c r="C313" t="s">
        <v>49</v>
      </c>
      <c r="D313" t="s">
        <v>158</v>
      </c>
      <c r="E313" t="s">
        <v>258</v>
      </c>
      <c r="F313" t="s">
        <v>475</v>
      </c>
      <c r="G313" t="s">
        <v>467</v>
      </c>
      <c r="H313" t="b">
        <v>0</v>
      </c>
      <c r="I313">
        <v>0</v>
      </c>
      <c r="J313" t="s">
        <v>102</v>
      </c>
    </row>
    <row r="314" spans="1:10">
      <c r="A314">
        <v>33</v>
      </c>
      <c r="B314" t="s">
        <v>48</v>
      </c>
      <c r="C314" t="s">
        <v>49</v>
      </c>
      <c r="D314" t="s">
        <v>149</v>
      </c>
      <c r="E314" t="s">
        <v>258</v>
      </c>
      <c r="F314" t="s">
        <v>476</v>
      </c>
      <c r="G314" t="s">
        <v>467</v>
      </c>
      <c r="H314" t="b">
        <v>0</v>
      </c>
      <c r="I314">
        <v>0</v>
      </c>
      <c r="J314" t="s">
        <v>102</v>
      </c>
    </row>
    <row r="315" spans="1:10">
      <c r="A315">
        <v>33</v>
      </c>
      <c r="B315" t="s">
        <v>48</v>
      </c>
      <c r="C315" t="s">
        <v>49</v>
      </c>
      <c r="D315" t="s">
        <v>185</v>
      </c>
      <c r="E315" t="s">
        <v>258</v>
      </c>
      <c r="F315" t="s">
        <v>477</v>
      </c>
      <c r="G315" t="s">
        <v>467</v>
      </c>
      <c r="H315" t="b">
        <v>0</v>
      </c>
      <c r="I315">
        <v>0</v>
      </c>
      <c r="J315" t="s">
        <v>102</v>
      </c>
    </row>
    <row r="316" spans="1:10">
      <c r="A316">
        <v>33</v>
      </c>
      <c r="B316" t="s">
        <v>48</v>
      </c>
      <c r="C316" t="s">
        <v>49</v>
      </c>
      <c r="D316" t="s">
        <v>183</v>
      </c>
      <c r="E316" t="s">
        <v>258</v>
      </c>
      <c r="F316" t="s">
        <v>478</v>
      </c>
      <c r="G316" t="s">
        <v>467</v>
      </c>
      <c r="H316" t="b">
        <v>0</v>
      </c>
      <c r="I316">
        <v>0</v>
      </c>
      <c r="J316" t="s">
        <v>102</v>
      </c>
    </row>
    <row r="317" spans="1:10">
      <c r="A317">
        <v>33</v>
      </c>
      <c r="B317" t="s">
        <v>48</v>
      </c>
      <c r="C317" t="s">
        <v>49</v>
      </c>
      <c r="D317" t="s">
        <v>140</v>
      </c>
      <c r="E317" t="s">
        <v>258</v>
      </c>
      <c r="F317" t="s">
        <v>479</v>
      </c>
      <c r="G317" t="s">
        <v>467</v>
      </c>
      <c r="H317" t="b">
        <v>0</v>
      </c>
      <c r="I317">
        <v>0</v>
      </c>
      <c r="J317" t="s">
        <v>102</v>
      </c>
    </row>
    <row r="318" spans="1:10">
      <c r="A318">
        <v>33</v>
      </c>
      <c r="B318" t="s">
        <v>48</v>
      </c>
      <c r="C318" t="s">
        <v>49</v>
      </c>
      <c r="D318" t="s">
        <v>143</v>
      </c>
      <c r="E318" t="s">
        <v>258</v>
      </c>
      <c r="F318" t="s">
        <v>480</v>
      </c>
      <c r="G318" t="s">
        <v>467</v>
      </c>
      <c r="H318" t="b">
        <v>0</v>
      </c>
      <c r="I318">
        <v>0</v>
      </c>
      <c r="J318" t="s">
        <v>102</v>
      </c>
    </row>
    <row r="319" spans="1:10">
      <c r="A319">
        <v>33</v>
      </c>
      <c r="B319" t="s">
        <v>48</v>
      </c>
      <c r="C319" t="s">
        <v>49</v>
      </c>
      <c r="D319" t="s">
        <v>153</v>
      </c>
      <c r="E319" t="s">
        <v>258</v>
      </c>
      <c r="F319" t="s">
        <v>481</v>
      </c>
      <c r="G319" t="s">
        <v>467</v>
      </c>
      <c r="H319" t="b">
        <v>0</v>
      </c>
      <c r="I319">
        <v>0</v>
      </c>
      <c r="J319" t="s">
        <v>102</v>
      </c>
    </row>
    <row r="320" spans="1:10">
      <c r="A320">
        <v>33</v>
      </c>
      <c r="B320" t="s">
        <v>48</v>
      </c>
      <c r="C320" t="s">
        <v>49</v>
      </c>
      <c r="D320" t="s">
        <v>134</v>
      </c>
      <c r="E320" t="s">
        <v>258</v>
      </c>
      <c r="F320" t="s">
        <v>482</v>
      </c>
      <c r="G320" t="s">
        <v>467</v>
      </c>
      <c r="H320" t="b">
        <v>0</v>
      </c>
      <c r="I320">
        <v>0</v>
      </c>
      <c r="J320" t="s">
        <v>102</v>
      </c>
    </row>
    <row r="321" spans="1:10">
      <c r="A321">
        <v>33</v>
      </c>
      <c r="B321" t="s">
        <v>48</v>
      </c>
      <c r="C321" t="s">
        <v>49</v>
      </c>
      <c r="D321" t="s">
        <v>109</v>
      </c>
      <c r="E321" t="s">
        <v>258</v>
      </c>
      <c r="F321" t="s">
        <v>483</v>
      </c>
      <c r="G321" t="s">
        <v>467</v>
      </c>
      <c r="H321" t="b">
        <v>0</v>
      </c>
      <c r="I321">
        <v>0</v>
      </c>
      <c r="J321" t="s">
        <v>102</v>
      </c>
    </row>
    <row r="322" spans="1:10">
      <c r="A322">
        <v>33</v>
      </c>
      <c r="B322" t="s">
        <v>48</v>
      </c>
      <c r="C322" t="s">
        <v>49</v>
      </c>
      <c r="D322" t="s">
        <v>126</v>
      </c>
      <c r="E322" t="s">
        <v>233</v>
      </c>
      <c r="F322" t="s">
        <v>527</v>
      </c>
      <c r="G322" t="s">
        <v>230</v>
      </c>
      <c r="H322" t="b">
        <v>0</v>
      </c>
      <c r="I322">
        <v>0</v>
      </c>
      <c r="J322" t="s">
        <v>102</v>
      </c>
    </row>
    <row r="323" spans="1:10">
      <c r="A323">
        <v>33</v>
      </c>
      <c r="B323" t="s">
        <v>48</v>
      </c>
      <c r="C323" t="s">
        <v>49</v>
      </c>
      <c r="D323" t="s">
        <v>126</v>
      </c>
      <c r="E323" t="s">
        <v>258</v>
      </c>
      <c r="F323" t="s">
        <v>528</v>
      </c>
      <c r="G323" t="s">
        <v>230</v>
      </c>
      <c r="H323" t="b">
        <v>0</v>
      </c>
      <c r="I323">
        <v>0</v>
      </c>
      <c r="J323" t="s">
        <v>102</v>
      </c>
    </row>
    <row r="324" spans="1:10">
      <c r="A324">
        <v>33</v>
      </c>
      <c r="B324" t="s">
        <v>48</v>
      </c>
      <c r="C324" t="s">
        <v>49</v>
      </c>
      <c r="D324" t="s">
        <v>126</v>
      </c>
      <c r="E324" t="s">
        <v>258</v>
      </c>
      <c r="F324" t="s">
        <v>484</v>
      </c>
      <c r="G324" t="s">
        <v>467</v>
      </c>
      <c r="H324" t="b">
        <v>0</v>
      </c>
      <c r="I324">
        <v>0</v>
      </c>
      <c r="J324" t="s">
        <v>102</v>
      </c>
    </row>
    <row r="325" spans="1:10">
      <c r="A325">
        <v>33</v>
      </c>
      <c r="B325" t="s">
        <v>48</v>
      </c>
      <c r="C325" t="s">
        <v>49</v>
      </c>
      <c r="D325" t="s">
        <v>138</v>
      </c>
      <c r="E325" t="s">
        <v>258</v>
      </c>
      <c r="F325" t="s">
        <v>485</v>
      </c>
      <c r="G325" t="s">
        <v>467</v>
      </c>
      <c r="H325" t="b">
        <v>0</v>
      </c>
      <c r="I325">
        <v>0</v>
      </c>
      <c r="J325" t="s">
        <v>102</v>
      </c>
    </row>
    <row r="326" spans="1:10">
      <c r="A326">
        <v>33</v>
      </c>
      <c r="B326" t="s">
        <v>48</v>
      </c>
      <c r="C326" t="s">
        <v>49</v>
      </c>
      <c r="D326" t="s">
        <v>166</v>
      </c>
      <c r="E326" t="s">
        <v>258</v>
      </c>
      <c r="F326" t="s">
        <v>486</v>
      </c>
      <c r="G326" t="s">
        <v>467</v>
      </c>
      <c r="H326" t="b">
        <v>0</v>
      </c>
      <c r="I326">
        <v>0</v>
      </c>
      <c r="J326" t="s">
        <v>102</v>
      </c>
    </row>
    <row r="327" spans="1:10">
      <c r="A327">
        <v>33</v>
      </c>
      <c r="B327" t="s">
        <v>48</v>
      </c>
      <c r="C327" t="s">
        <v>49</v>
      </c>
      <c r="D327" t="s">
        <v>106</v>
      </c>
      <c r="E327" t="s">
        <v>258</v>
      </c>
      <c r="F327" t="s">
        <v>487</v>
      </c>
      <c r="G327" t="s">
        <v>467</v>
      </c>
      <c r="H327" t="b">
        <v>0</v>
      </c>
      <c r="I327">
        <v>0</v>
      </c>
      <c r="J327" t="s">
        <v>102</v>
      </c>
    </row>
    <row r="328" spans="1:10">
      <c r="A328">
        <v>33</v>
      </c>
      <c r="B328" t="s">
        <v>48</v>
      </c>
      <c r="C328" t="s">
        <v>49</v>
      </c>
      <c r="D328" t="s">
        <v>125</v>
      </c>
      <c r="E328" t="s">
        <v>258</v>
      </c>
      <c r="F328" t="s">
        <v>488</v>
      </c>
      <c r="G328" t="s">
        <v>467</v>
      </c>
      <c r="H328" t="b">
        <v>0</v>
      </c>
      <c r="I328">
        <v>0</v>
      </c>
      <c r="J328" t="s">
        <v>102</v>
      </c>
    </row>
    <row r="329" spans="1:10">
      <c r="A329">
        <v>33</v>
      </c>
      <c r="B329" t="s">
        <v>48</v>
      </c>
      <c r="C329" t="s">
        <v>49</v>
      </c>
      <c r="D329" t="s">
        <v>129</v>
      </c>
      <c r="E329" t="s">
        <v>258</v>
      </c>
      <c r="F329" t="s">
        <v>489</v>
      </c>
      <c r="G329" t="s">
        <v>467</v>
      </c>
      <c r="H329" t="b">
        <v>0</v>
      </c>
      <c r="I329">
        <v>0</v>
      </c>
      <c r="J329" t="s">
        <v>102</v>
      </c>
    </row>
    <row r="330" spans="1:10">
      <c r="A330">
        <v>33</v>
      </c>
      <c r="B330" t="s">
        <v>48</v>
      </c>
      <c r="C330" t="s">
        <v>49</v>
      </c>
      <c r="D330" t="s">
        <v>145</v>
      </c>
      <c r="E330" t="s">
        <v>258</v>
      </c>
      <c r="F330" t="s">
        <v>490</v>
      </c>
      <c r="G330" t="s">
        <v>467</v>
      </c>
      <c r="H330" t="b">
        <v>0</v>
      </c>
      <c r="I330">
        <v>0</v>
      </c>
      <c r="J330" t="s">
        <v>102</v>
      </c>
    </row>
    <row r="331" spans="1:10">
      <c r="A331">
        <v>33</v>
      </c>
      <c r="B331" t="s">
        <v>48</v>
      </c>
      <c r="C331" t="s">
        <v>49</v>
      </c>
      <c r="D331" t="s">
        <v>116</v>
      </c>
      <c r="E331" t="s">
        <v>258</v>
      </c>
      <c r="F331" t="s">
        <v>491</v>
      </c>
      <c r="G331" t="s">
        <v>467</v>
      </c>
      <c r="H331" t="b">
        <v>0</v>
      </c>
      <c r="I331">
        <v>0</v>
      </c>
      <c r="J331" t="s">
        <v>102</v>
      </c>
    </row>
    <row r="332" spans="1:10">
      <c r="A332">
        <v>33</v>
      </c>
      <c r="B332" t="s">
        <v>48</v>
      </c>
      <c r="C332" t="s">
        <v>49</v>
      </c>
      <c r="D332" t="s">
        <v>123</v>
      </c>
      <c r="E332" t="s">
        <v>258</v>
      </c>
      <c r="F332" t="s">
        <v>492</v>
      </c>
      <c r="G332" t="s">
        <v>467</v>
      </c>
      <c r="H332" t="b">
        <v>0</v>
      </c>
      <c r="I332">
        <v>0</v>
      </c>
      <c r="J332" t="s">
        <v>102</v>
      </c>
    </row>
    <row r="333" spans="1:10">
      <c r="A333">
        <v>33</v>
      </c>
      <c r="B333" t="s">
        <v>48</v>
      </c>
      <c r="C333" t="s">
        <v>49</v>
      </c>
      <c r="D333" t="s">
        <v>178</v>
      </c>
      <c r="E333" t="s">
        <v>258</v>
      </c>
      <c r="F333" t="s">
        <v>493</v>
      </c>
      <c r="G333" t="s">
        <v>467</v>
      </c>
      <c r="H333" t="b">
        <v>0</v>
      </c>
      <c r="I333">
        <v>0</v>
      </c>
      <c r="J333" t="s">
        <v>102</v>
      </c>
    </row>
    <row r="334" spans="1:10">
      <c r="A334">
        <v>33</v>
      </c>
      <c r="B334" t="s">
        <v>48</v>
      </c>
      <c r="C334" t="s">
        <v>49</v>
      </c>
      <c r="D334" t="s">
        <v>184</v>
      </c>
      <c r="E334" t="s">
        <v>258</v>
      </c>
      <c r="F334" t="s">
        <v>494</v>
      </c>
      <c r="G334" t="s">
        <v>467</v>
      </c>
      <c r="H334" t="b">
        <v>0</v>
      </c>
      <c r="I334">
        <v>0</v>
      </c>
      <c r="J334" t="s">
        <v>102</v>
      </c>
    </row>
    <row r="335" spans="1:10">
      <c r="A335">
        <v>33</v>
      </c>
      <c r="B335" t="s">
        <v>48</v>
      </c>
      <c r="C335" t="s">
        <v>49</v>
      </c>
      <c r="D335" t="s">
        <v>168</v>
      </c>
      <c r="E335" t="s">
        <v>258</v>
      </c>
      <c r="F335" t="s">
        <v>495</v>
      </c>
      <c r="G335" t="s">
        <v>467</v>
      </c>
      <c r="H335" t="b">
        <v>0</v>
      </c>
      <c r="I335">
        <v>0</v>
      </c>
      <c r="J335" t="s">
        <v>102</v>
      </c>
    </row>
    <row r="336" spans="1:10">
      <c r="A336">
        <v>33</v>
      </c>
      <c r="B336" t="s">
        <v>48</v>
      </c>
      <c r="C336" t="s">
        <v>49</v>
      </c>
      <c r="D336" t="s">
        <v>150</v>
      </c>
      <c r="E336" t="s">
        <v>258</v>
      </c>
      <c r="F336" t="s">
        <v>496</v>
      </c>
      <c r="G336" t="s">
        <v>467</v>
      </c>
      <c r="H336" t="b">
        <v>0</v>
      </c>
      <c r="I336">
        <v>0</v>
      </c>
      <c r="J336" t="s">
        <v>102</v>
      </c>
    </row>
    <row r="337" spans="1:10">
      <c r="A337">
        <v>33</v>
      </c>
      <c r="B337" t="s">
        <v>48</v>
      </c>
      <c r="C337" t="s">
        <v>49</v>
      </c>
      <c r="D337" t="s">
        <v>141</v>
      </c>
      <c r="E337" t="s">
        <v>258</v>
      </c>
      <c r="F337" t="s">
        <v>497</v>
      </c>
      <c r="G337" t="s">
        <v>467</v>
      </c>
      <c r="H337" t="b">
        <v>0</v>
      </c>
      <c r="I337">
        <v>0</v>
      </c>
      <c r="J337" t="s">
        <v>102</v>
      </c>
    </row>
    <row r="338" spans="1:10">
      <c r="A338">
        <v>33</v>
      </c>
      <c r="B338" t="s">
        <v>48</v>
      </c>
      <c r="C338" t="s">
        <v>49</v>
      </c>
      <c r="D338" t="s">
        <v>114</v>
      </c>
      <c r="E338" t="s">
        <v>258</v>
      </c>
      <c r="F338" t="s">
        <v>498</v>
      </c>
      <c r="G338" t="s">
        <v>467</v>
      </c>
      <c r="H338" t="b">
        <v>0</v>
      </c>
      <c r="I338">
        <v>0</v>
      </c>
      <c r="J338" t="s">
        <v>102</v>
      </c>
    </row>
    <row r="339" spans="1:10">
      <c r="A339">
        <v>33</v>
      </c>
      <c r="B339" t="s">
        <v>48</v>
      </c>
      <c r="C339" t="s">
        <v>49</v>
      </c>
      <c r="D339" t="s">
        <v>146</v>
      </c>
      <c r="E339" t="s">
        <v>258</v>
      </c>
      <c r="F339" t="s">
        <v>499</v>
      </c>
      <c r="G339" t="s">
        <v>467</v>
      </c>
      <c r="H339" t="b">
        <v>0</v>
      </c>
      <c r="I339">
        <v>0</v>
      </c>
      <c r="J339" t="s">
        <v>102</v>
      </c>
    </row>
    <row r="340" spans="1:10">
      <c r="A340">
        <v>33</v>
      </c>
      <c r="B340" t="s">
        <v>48</v>
      </c>
      <c r="C340" t="s">
        <v>49</v>
      </c>
      <c r="D340" t="s">
        <v>165</v>
      </c>
      <c r="E340" t="s">
        <v>258</v>
      </c>
      <c r="F340" t="s">
        <v>501</v>
      </c>
      <c r="G340" t="s">
        <v>467</v>
      </c>
      <c r="H340" t="b">
        <v>0</v>
      </c>
      <c r="I340">
        <v>0</v>
      </c>
      <c r="J340" t="s">
        <v>102</v>
      </c>
    </row>
    <row r="341" spans="1:10">
      <c r="A341">
        <v>33</v>
      </c>
      <c r="B341" t="s">
        <v>48</v>
      </c>
      <c r="C341" t="s">
        <v>49</v>
      </c>
      <c r="D341" t="s">
        <v>112</v>
      </c>
      <c r="E341" t="s">
        <v>258</v>
      </c>
      <c r="F341" t="s">
        <v>502</v>
      </c>
      <c r="G341" t="s">
        <v>467</v>
      </c>
      <c r="H341" t="b">
        <v>0</v>
      </c>
      <c r="I341">
        <v>0</v>
      </c>
      <c r="J341" t="s">
        <v>102</v>
      </c>
    </row>
    <row r="342" spans="1:10">
      <c r="A342">
        <v>33</v>
      </c>
      <c r="B342" t="s">
        <v>48</v>
      </c>
      <c r="C342" t="s">
        <v>49</v>
      </c>
      <c r="D342" t="s">
        <v>131</v>
      </c>
      <c r="E342" t="s">
        <v>258</v>
      </c>
      <c r="F342" t="s">
        <v>503</v>
      </c>
      <c r="G342" t="s">
        <v>467</v>
      </c>
      <c r="H342" t="b">
        <v>0</v>
      </c>
      <c r="I342">
        <v>0</v>
      </c>
      <c r="J342" t="s">
        <v>102</v>
      </c>
    </row>
    <row r="343" spans="1:10">
      <c r="A343">
        <v>33</v>
      </c>
      <c r="B343" t="s">
        <v>48</v>
      </c>
      <c r="C343" t="s">
        <v>49</v>
      </c>
      <c r="D343" t="s">
        <v>101</v>
      </c>
      <c r="E343" t="s">
        <v>258</v>
      </c>
      <c r="F343" t="s">
        <v>504</v>
      </c>
      <c r="G343" t="s">
        <v>467</v>
      </c>
      <c r="H343" t="b">
        <v>0</v>
      </c>
      <c r="I343">
        <v>0</v>
      </c>
      <c r="J343" t="s">
        <v>102</v>
      </c>
    </row>
    <row r="344" spans="1:10">
      <c r="A344">
        <v>33</v>
      </c>
      <c r="B344" t="s">
        <v>48</v>
      </c>
      <c r="C344" t="s">
        <v>49</v>
      </c>
      <c r="D344" t="s">
        <v>111</v>
      </c>
      <c r="E344" t="s">
        <v>258</v>
      </c>
      <c r="F344" t="s">
        <v>505</v>
      </c>
      <c r="G344" t="s">
        <v>467</v>
      </c>
      <c r="H344" t="b">
        <v>0</v>
      </c>
      <c r="I344">
        <v>0</v>
      </c>
      <c r="J344" t="s">
        <v>102</v>
      </c>
    </row>
    <row r="345" spans="1:10">
      <c r="A345">
        <v>33</v>
      </c>
      <c r="B345" t="s">
        <v>48</v>
      </c>
      <c r="C345" t="s">
        <v>49</v>
      </c>
      <c r="D345" t="s">
        <v>104</v>
      </c>
      <c r="E345" t="s">
        <v>233</v>
      </c>
      <c r="F345" t="s">
        <v>529</v>
      </c>
      <c r="G345" t="s">
        <v>222</v>
      </c>
      <c r="H345" t="b">
        <v>0</v>
      </c>
      <c r="I345">
        <v>0</v>
      </c>
      <c r="J345" t="s">
        <v>102</v>
      </c>
    </row>
    <row r="346" spans="1:10">
      <c r="A346">
        <v>33</v>
      </c>
      <c r="B346" t="s">
        <v>48</v>
      </c>
      <c r="C346" t="s">
        <v>49</v>
      </c>
      <c r="D346" t="s">
        <v>104</v>
      </c>
      <c r="E346" t="s">
        <v>233</v>
      </c>
      <c r="F346" t="s">
        <v>530</v>
      </c>
      <c r="G346" t="s">
        <v>222</v>
      </c>
      <c r="H346" t="b">
        <v>0</v>
      </c>
      <c r="I346">
        <v>0</v>
      </c>
      <c r="J346" t="s">
        <v>102</v>
      </c>
    </row>
    <row r="347" spans="1:10">
      <c r="A347">
        <v>33</v>
      </c>
      <c r="B347" t="s">
        <v>48</v>
      </c>
      <c r="C347" t="s">
        <v>49</v>
      </c>
      <c r="D347" t="s">
        <v>104</v>
      </c>
      <c r="E347" t="s">
        <v>258</v>
      </c>
      <c r="F347" t="s">
        <v>506</v>
      </c>
      <c r="G347" t="s">
        <v>467</v>
      </c>
      <c r="H347" t="b">
        <v>0</v>
      </c>
      <c r="I347">
        <v>0</v>
      </c>
      <c r="J347" t="s">
        <v>102</v>
      </c>
    </row>
    <row r="348" spans="1:10">
      <c r="A348">
        <v>33</v>
      </c>
      <c r="B348" t="s">
        <v>48</v>
      </c>
      <c r="C348" t="s">
        <v>49</v>
      </c>
      <c r="D348" t="s">
        <v>147</v>
      </c>
      <c r="E348" t="s">
        <v>236</v>
      </c>
      <c r="F348" t="s">
        <v>531</v>
      </c>
      <c r="G348" t="s">
        <v>222</v>
      </c>
      <c r="H348" t="b">
        <v>1</v>
      </c>
      <c r="I348">
        <v>0</v>
      </c>
      <c r="J348" t="s">
        <v>102</v>
      </c>
    </row>
    <row r="349" spans="1:10">
      <c r="A349">
        <v>33</v>
      </c>
      <c r="B349" t="s">
        <v>48</v>
      </c>
      <c r="C349" t="s">
        <v>49</v>
      </c>
      <c r="D349" t="s">
        <v>147</v>
      </c>
      <c r="E349" t="s">
        <v>236</v>
      </c>
      <c r="F349" t="s">
        <v>532</v>
      </c>
      <c r="G349" t="s">
        <v>222</v>
      </c>
      <c r="H349" t="b">
        <v>0</v>
      </c>
      <c r="I349">
        <v>0</v>
      </c>
      <c r="J349" t="s">
        <v>102</v>
      </c>
    </row>
    <row r="350" spans="1:10">
      <c r="A350">
        <v>33</v>
      </c>
      <c r="B350" t="s">
        <v>48</v>
      </c>
      <c r="C350" t="s">
        <v>49</v>
      </c>
      <c r="D350" t="s">
        <v>136</v>
      </c>
      <c r="E350" t="s">
        <v>258</v>
      </c>
      <c r="F350" t="s">
        <v>507</v>
      </c>
      <c r="G350" t="s">
        <v>467</v>
      </c>
      <c r="H350" t="b">
        <v>0</v>
      </c>
      <c r="I350">
        <v>0</v>
      </c>
      <c r="J350" t="s">
        <v>102</v>
      </c>
    </row>
    <row r="351" spans="1:10">
      <c r="A351">
        <v>33</v>
      </c>
      <c r="B351" t="s">
        <v>48</v>
      </c>
      <c r="C351" t="s">
        <v>49</v>
      </c>
      <c r="D351" t="s">
        <v>124</v>
      </c>
      <c r="E351" t="s">
        <v>258</v>
      </c>
      <c r="F351" t="s">
        <v>508</v>
      </c>
      <c r="G351" t="s">
        <v>467</v>
      </c>
      <c r="H351" t="b">
        <v>0</v>
      </c>
      <c r="I351">
        <v>0</v>
      </c>
      <c r="J351" t="s">
        <v>102</v>
      </c>
    </row>
    <row r="352" spans="1:10">
      <c r="A352">
        <v>33</v>
      </c>
      <c r="B352" t="s">
        <v>48</v>
      </c>
      <c r="C352" t="s">
        <v>49</v>
      </c>
      <c r="D352" t="s">
        <v>107</v>
      </c>
      <c r="E352" t="s">
        <v>258</v>
      </c>
      <c r="F352" t="s">
        <v>509</v>
      </c>
      <c r="G352" t="s">
        <v>467</v>
      </c>
      <c r="H352" t="b">
        <v>0</v>
      </c>
      <c r="I352">
        <v>0</v>
      </c>
      <c r="J352" t="s">
        <v>102</v>
      </c>
    </row>
    <row r="353" spans="1:10">
      <c r="A353">
        <v>33</v>
      </c>
      <c r="B353" t="s">
        <v>48</v>
      </c>
      <c r="C353" t="s">
        <v>49</v>
      </c>
      <c r="D353" t="s">
        <v>137</v>
      </c>
      <c r="E353" t="s">
        <v>258</v>
      </c>
      <c r="F353" t="s">
        <v>510</v>
      </c>
      <c r="G353" t="s">
        <v>467</v>
      </c>
      <c r="H353" t="b">
        <v>0</v>
      </c>
      <c r="I353">
        <v>0</v>
      </c>
      <c r="J353" t="s">
        <v>102</v>
      </c>
    </row>
    <row r="354" spans="1:10">
      <c r="A354">
        <v>33</v>
      </c>
      <c r="B354" t="s">
        <v>48</v>
      </c>
      <c r="C354" t="s">
        <v>49</v>
      </c>
      <c r="D354" t="s">
        <v>180</v>
      </c>
      <c r="E354" t="s">
        <v>258</v>
      </c>
      <c r="F354" t="s">
        <v>511</v>
      </c>
      <c r="G354" t="s">
        <v>467</v>
      </c>
      <c r="H354" t="b">
        <v>0</v>
      </c>
      <c r="I354">
        <v>0</v>
      </c>
      <c r="J354" t="s">
        <v>102</v>
      </c>
    </row>
    <row r="355" spans="1:10">
      <c r="A355">
        <v>33</v>
      </c>
      <c r="B355" t="s">
        <v>48</v>
      </c>
      <c r="C355" t="s">
        <v>49</v>
      </c>
      <c r="D355" t="s">
        <v>152</v>
      </c>
      <c r="E355" t="s">
        <v>258</v>
      </c>
      <c r="F355" t="s">
        <v>533</v>
      </c>
      <c r="G355" t="s">
        <v>230</v>
      </c>
      <c r="H355" t="b">
        <v>0</v>
      </c>
      <c r="I355">
        <v>0</v>
      </c>
      <c r="J355" t="s">
        <v>102</v>
      </c>
    </row>
    <row r="356" spans="1:10">
      <c r="A356">
        <v>33</v>
      </c>
      <c r="B356" t="s">
        <v>48</v>
      </c>
      <c r="C356" t="s">
        <v>49</v>
      </c>
      <c r="D356" t="s">
        <v>152</v>
      </c>
      <c r="E356" t="s">
        <v>258</v>
      </c>
      <c r="F356" t="s">
        <v>512</v>
      </c>
      <c r="G356" t="s">
        <v>467</v>
      </c>
      <c r="H356" t="b">
        <v>0</v>
      </c>
      <c r="I356">
        <v>0</v>
      </c>
      <c r="J356" t="s">
        <v>102</v>
      </c>
    </row>
    <row r="357" spans="1:10">
      <c r="A357">
        <v>33</v>
      </c>
      <c r="B357" t="s">
        <v>48</v>
      </c>
      <c r="C357" t="s">
        <v>49</v>
      </c>
      <c r="D357" t="s">
        <v>170</v>
      </c>
      <c r="E357" t="s">
        <v>258</v>
      </c>
      <c r="F357" t="s">
        <v>513</v>
      </c>
      <c r="G357" t="s">
        <v>467</v>
      </c>
      <c r="H357" t="b">
        <v>0</v>
      </c>
      <c r="I357">
        <v>0</v>
      </c>
      <c r="J357" t="s">
        <v>102</v>
      </c>
    </row>
    <row r="358" spans="1:10">
      <c r="A358">
        <v>33</v>
      </c>
      <c r="B358" t="s">
        <v>48</v>
      </c>
      <c r="C358" t="s">
        <v>49</v>
      </c>
      <c r="D358" t="s">
        <v>142</v>
      </c>
      <c r="E358" t="s">
        <v>258</v>
      </c>
      <c r="F358" t="s">
        <v>514</v>
      </c>
      <c r="G358" t="s">
        <v>467</v>
      </c>
      <c r="H358" t="b">
        <v>0</v>
      </c>
      <c r="I358">
        <v>0</v>
      </c>
      <c r="J358" t="s">
        <v>102</v>
      </c>
    </row>
    <row r="359" spans="1:10">
      <c r="A359">
        <v>33</v>
      </c>
      <c r="B359" t="s">
        <v>48</v>
      </c>
      <c r="C359" t="s">
        <v>49</v>
      </c>
      <c r="D359" t="s">
        <v>113</v>
      </c>
      <c r="E359" t="s">
        <v>258</v>
      </c>
      <c r="F359" t="s">
        <v>515</v>
      </c>
      <c r="G359" t="s">
        <v>467</v>
      </c>
      <c r="H359" t="b">
        <v>0</v>
      </c>
      <c r="I359">
        <v>0</v>
      </c>
      <c r="J359" t="s">
        <v>102</v>
      </c>
    </row>
    <row r="360" spans="1:10">
      <c r="A360">
        <v>33</v>
      </c>
      <c r="B360" t="s">
        <v>48</v>
      </c>
      <c r="C360" t="s">
        <v>49</v>
      </c>
      <c r="D360" t="s">
        <v>189</v>
      </c>
      <c r="E360" t="s">
        <v>258</v>
      </c>
      <c r="F360" t="s">
        <v>516</v>
      </c>
      <c r="G360" t="s">
        <v>467</v>
      </c>
      <c r="H360" t="b">
        <v>0</v>
      </c>
      <c r="I360">
        <v>0</v>
      </c>
      <c r="J360" t="s">
        <v>102</v>
      </c>
    </row>
    <row r="361" spans="1:10">
      <c r="A361">
        <v>33</v>
      </c>
      <c r="B361" t="s">
        <v>48</v>
      </c>
      <c r="C361" t="s">
        <v>49</v>
      </c>
      <c r="D361" t="s">
        <v>177</v>
      </c>
      <c r="E361" t="s">
        <v>258</v>
      </c>
      <c r="F361" t="s">
        <v>518</v>
      </c>
      <c r="G361" t="s">
        <v>467</v>
      </c>
      <c r="H361" t="b">
        <v>0</v>
      </c>
      <c r="I361">
        <v>0</v>
      </c>
      <c r="J361" t="s">
        <v>102</v>
      </c>
    </row>
    <row r="362" spans="1:10">
      <c r="A362">
        <v>33</v>
      </c>
      <c r="B362" t="s">
        <v>48</v>
      </c>
      <c r="C362" t="s">
        <v>49</v>
      </c>
      <c r="D362" t="s">
        <v>157</v>
      </c>
      <c r="E362" t="s">
        <v>258</v>
      </c>
      <c r="F362" t="s">
        <v>519</v>
      </c>
      <c r="G362" t="s">
        <v>467</v>
      </c>
      <c r="H362" t="b">
        <v>0</v>
      </c>
      <c r="I362">
        <v>0</v>
      </c>
      <c r="J362" t="s">
        <v>102</v>
      </c>
    </row>
    <row r="363" spans="1:10">
      <c r="A363">
        <v>34</v>
      </c>
      <c r="B363" t="s">
        <v>49</v>
      </c>
      <c r="C363" t="s">
        <v>50</v>
      </c>
      <c r="D363" t="s">
        <v>104</v>
      </c>
      <c r="E363" t="s">
        <v>233</v>
      </c>
      <c r="F363" t="s">
        <v>534</v>
      </c>
      <c r="G363" t="s">
        <v>230</v>
      </c>
      <c r="H363" t="b">
        <v>0</v>
      </c>
      <c r="I363">
        <v>0</v>
      </c>
      <c r="J363" t="s">
        <v>102</v>
      </c>
    </row>
    <row r="364" spans="1:10">
      <c r="A364">
        <v>34</v>
      </c>
      <c r="B364" t="s">
        <v>49</v>
      </c>
      <c r="C364" t="s">
        <v>50</v>
      </c>
      <c r="D364" t="s">
        <v>104</v>
      </c>
      <c r="E364" t="s">
        <v>233</v>
      </c>
      <c r="F364" t="s">
        <v>535</v>
      </c>
      <c r="G364" t="s">
        <v>230</v>
      </c>
      <c r="H364" t="b">
        <v>0</v>
      </c>
      <c r="I364">
        <v>0</v>
      </c>
      <c r="J364" t="s">
        <v>102</v>
      </c>
    </row>
    <row r="365" spans="1:10">
      <c r="A365">
        <v>34</v>
      </c>
      <c r="B365" t="s">
        <v>49</v>
      </c>
      <c r="C365" t="s">
        <v>50</v>
      </c>
      <c r="D365" t="s">
        <v>147</v>
      </c>
      <c r="E365" t="s">
        <v>233</v>
      </c>
      <c r="F365" t="s">
        <v>536</v>
      </c>
      <c r="G365" t="s">
        <v>224</v>
      </c>
      <c r="H365" t="b">
        <v>0</v>
      </c>
      <c r="I365">
        <v>0</v>
      </c>
      <c r="J365" t="s">
        <v>102</v>
      </c>
    </row>
    <row r="366" spans="1:10">
      <c r="A366">
        <v>34</v>
      </c>
      <c r="B366" t="s">
        <v>49</v>
      </c>
      <c r="C366" t="s">
        <v>50</v>
      </c>
      <c r="D366" t="s">
        <v>147</v>
      </c>
      <c r="E366" t="s">
        <v>252</v>
      </c>
      <c r="F366" t="s">
        <v>531</v>
      </c>
      <c r="G366" t="s">
        <v>222</v>
      </c>
      <c r="H366" t="b">
        <v>0</v>
      </c>
      <c r="I366">
        <v>0</v>
      </c>
      <c r="J366" t="s">
        <v>102</v>
      </c>
    </row>
    <row r="367" spans="1:10">
      <c r="A367">
        <v>34</v>
      </c>
      <c r="B367" t="s">
        <v>49</v>
      </c>
      <c r="C367" t="s">
        <v>50</v>
      </c>
      <c r="D367" t="s">
        <v>147</v>
      </c>
      <c r="E367" t="s">
        <v>252</v>
      </c>
      <c r="F367" t="s">
        <v>532</v>
      </c>
      <c r="G367" t="s">
        <v>257</v>
      </c>
      <c r="H367" t="b">
        <v>0</v>
      </c>
      <c r="I367">
        <v>0</v>
      </c>
      <c r="J367" t="s">
        <v>102</v>
      </c>
    </row>
    <row r="368" spans="1:10">
      <c r="A368">
        <v>35</v>
      </c>
      <c r="B368" t="s">
        <v>50</v>
      </c>
      <c r="C368" t="s">
        <v>51</v>
      </c>
      <c r="D368" t="s">
        <v>181</v>
      </c>
      <c r="E368" t="s">
        <v>252</v>
      </c>
      <c r="F368" t="s">
        <v>253</v>
      </c>
      <c r="G368" t="s">
        <v>247</v>
      </c>
      <c r="H368" t="b">
        <v>0</v>
      </c>
      <c r="I368">
        <v>0</v>
      </c>
      <c r="J368" t="s">
        <v>102</v>
      </c>
    </row>
    <row r="369" spans="1:10">
      <c r="A369">
        <v>35</v>
      </c>
      <c r="B369" t="s">
        <v>50</v>
      </c>
      <c r="C369" t="s">
        <v>51</v>
      </c>
      <c r="D369" t="s">
        <v>181</v>
      </c>
      <c r="E369" t="s">
        <v>252</v>
      </c>
      <c r="F369" t="s">
        <v>255</v>
      </c>
      <c r="G369" t="s">
        <v>247</v>
      </c>
      <c r="H369" t="b">
        <v>0</v>
      </c>
      <c r="I369">
        <v>0</v>
      </c>
      <c r="J369" t="s">
        <v>102</v>
      </c>
    </row>
    <row r="370" spans="1:10">
      <c r="A370">
        <v>35</v>
      </c>
      <c r="B370" t="s">
        <v>50</v>
      </c>
      <c r="C370" t="s">
        <v>51</v>
      </c>
      <c r="D370" t="s">
        <v>143</v>
      </c>
      <c r="E370" t="s">
        <v>233</v>
      </c>
      <c r="F370" t="s">
        <v>537</v>
      </c>
      <c r="G370" t="s">
        <v>325</v>
      </c>
      <c r="H370" t="b">
        <v>0</v>
      </c>
      <c r="I370">
        <v>0</v>
      </c>
      <c r="J370" t="s">
        <v>102</v>
      </c>
    </row>
    <row r="371" spans="1:10">
      <c r="A371">
        <v>35</v>
      </c>
      <c r="B371" t="s">
        <v>50</v>
      </c>
      <c r="C371" t="s">
        <v>51</v>
      </c>
      <c r="D371" t="s">
        <v>143</v>
      </c>
      <c r="E371" t="s">
        <v>233</v>
      </c>
      <c r="F371" t="s">
        <v>538</v>
      </c>
      <c r="G371" t="s">
        <v>222</v>
      </c>
      <c r="H371" t="b">
        <v>0</v>
      </c>
      <c r="I371">
        <v>0</v>
      </c>
      <c r="J371" t="s">
        <v>539</v>
      </c>
    </row>
    <row r="372" spans="1:10">
      <c r="A372">
        <v>35</v>
      </c>
      <c r="B372" t="s">
        <v>50</v>
      </c>
      <c r="C372" t="s">
        <v>51</v>
      </c>
      <c r="D372" t="s">
        <v>143</v>
      </c>
      <c r="E372" t="s">
        <v>233</v>
      </c>
      <c r="F372" t="s">
        <v>540</v>
      </c>
      <c r="G372" t="s">
        <v>257</v>
      </c>
      <c r="H372" t="b">
        <v>0</v>
      </c>
      <c r="I372">
        <v>0</v>
      </c>
      <c r="J372" t="s">
        <v>102</v>
      </c>
    </row>
    <row r="373" spans="1:10">
      <c r="A373">
        <v>35</v>
      </c>
      <c r="B373" t="s">
        <v>50</v>
      </c>
      <c r="C373" t="s">
        <v>51</v>
      </c>
      <c r="D373" t="s">
        <v>143</v>
      </c>
      <c r="E373" t="s">
        <v>233</v>
      </c>
      <c r="F373" t="s">
        <v>541</v>
      </c>
      <c r="G373" t="s">
        <v>283</v>
      </c>
      <c r="H373" t="b">
        <v>0</v>
      </c>
      <c r="I373">
        <v>0</v>
      </c>
      <c r="J373" t="s">
        <v>102</v>
      </c>
    </row>
    <row r="374" spans="1:10">
      <c r="A374">
        <v>35</v>
      </c>
      <c r="B374" t="s">
        <v>50</v>
      </c>
      <c r="C374" t="s">
        <v>51</v>
      </c>
      <c r="D374" t="s">
        <v>143</v>
      </c>
      <c r="E374" t="s">
        <v>258</v>
      </c>
      <c r="F374" t="s">
        <v>324</v>
      </c>
      <c r="G374" t="s">
        <v>325</v>
      </c>
      <c r="H374" t="b">
        <v>0</v>
      </c>
      <c r="I374">
        <v>0</v>
      </c>
      <c r="J374" t="s">
        <v>102</v>
      </c>
    </row>
    <row r="375" spans="1:10">
      <c r="A375">
        <v>35</v>
      </c>
      <c r="B375" t="s">
        <v>50</v>
      </c>
      <c r="C375" t="s">
        <v>51</v>
      </c>
      <c r="D375" t="s">
        <v>143</v>
      </c>
      <c r="E375" t="s">
        <v>258</v>
      </c>
      <c r="F375" t="s">
        <v>542</v>
      </c>
      <c r="G375" t="s">
        <v>222</v>
      </c>
      <c r="H375" t="b">
        <v>0</v>
      </c>
      <c r="I375">
        <v>0</v>
      </c>
      <c r="J375" t="s">
        <v>539</v>
      </c>
    </row>
    <row r="376" spans="1:10">
      <c r="A376">
        <v>35</v>
      </c>
      <c r="B376" t="s">
        <v>50</v>
      </c>
      <c r="C376" t="s">
        <v>51</v>
      </c>
      <c r="D376" t="s">
        <v>143</v>
      </c>
      <c r="E376" t="s">
        <v>258</v>
      </c>
      <c r="F376" t="s">
        <v>543</v>
      </c>
      <c r="G376" t="s">
        <v>257</v>
      </c>
      <c r="H376" t="b">
        <v>0</v>
      </c>
      <c r="I376">
        <v>0</v>
      </c>
      <c r="J376" t="s">
        <v>102</v>
      </c>
    </row>
    <row r="377" spans="1:10">
      <c r="A377">
        <v>35</v>
      </c>
      <c r="B377" t="s">
        <v>50</v>
      </c>
      <c r="C377" t="s">
        <v>51</v>
      </c>
      <c r="D377" t="s">
        <v>109</v>
      </c>
      <c r="E377" t="s">
        <v>252</v>
      </c>
      <c r="F377" t="s">
        <v>256</v>
      </c>
      <c r="G377" t="s">
        <v>544</v>
      </c>
      <c r="H377" t="b">
        <v>0</v>
      </c>
      <c r="I377">
        <v>0</v>
      </c>
      <c r="J377" t="s">
        <v>102</v>
      </c>
    </row>
    <row r="378" spans="1:10">
      <c r="A378">
        <v>35</v>
      </c>
      <c r="B378" t="s">
        <v>50</v>
      </c>
      <c r="C378" t="s">
        <v>51</v>
      </c>
      <c r="D378" t="s">
        <v>163</v>
      </c>
      <c r="E378" t="s">
        <v>236</v>
      </c>
      <c r="F378" t="s">
        <v>545</v>
      </c>
      <c r="G378" t="s">
        <v>222</v>
      </c>
      <c r="H378" t="b">
        <v>1</v>
      </c>
      <c r="I378">
        <v>0</v>
      </c>
      <c r="J378" t="s">
        <v>102</v>
      </c>
    </row>
    <row r="379" spans="1:10">
      <c r="A379">
        <v>35</v>
      </c>
      <c r="B379" t="s">
        <v>50</v>
      </c>
      <c r="C379" t="s">
        <v>51</v>
      </c>
      <c r="D379" t="s">
        <v>163</v>
      </c>
      <c r="E379" t="s">
        <v>236</v>
      </c>
      <c r="F379" t="s">
        <v>546</v>
      </c>
      <c r="G379" t="s">
        <v>224</v>
      </c>
      <c r="H379" t="b">
        <v>0</v>
      </c>
      <c r="I379">
        <v>0</v>
      </c>
      <c r="J379" t="s">
        <v>102</v>
      </c>
    </row>
    <row r="380" spans="1:10">
      <c r="A380">
        <v>35</v>
      </c>
      <c r="B380" t="s">
        <v>50</v>
      </c>
      <c r="C380" t="s">
        <v>51</v>
      </c>
      <c r="D380" t="s">
        <v>163</v>
      </c>
      <c r="E380" t="s">
        <v>236</v>
      </c>
      <c r="F380" t="s">
        <v>547</v>
      </c>
      <c r="G380" t="s">
        <v>257</v>
      </c>
      <c r="H380" t="b">
        <v>0</v>
      </c>
      <c r="I380">
        <v>0</v>
      </c>
      <c r="J380" t="s">
        <v>102</v>
      </c>
    </row>
    <row r="381" spans="1:10">
      <c r="A381">
        <v>35</v>
      </c>
      <c r="B381" t="s">
        <v>50</v>
      </c>
      <c r="C381" t="s">
        <v>51</v>
      </c>
      <c r="D381" t="s">
        <v>163</v>
      </c>
      <c r="E381" t="s">
        <v>236</v>
      </c>
      <c r="F381" t="s">
        <v>548</v>
      </c>
      <c r="G381" t="s">
        <v>222</v>
      </c>
      <c r="H381" t="b">
        <v>0</v>
      </c>
      <c r="I381">
        <v>0</v>
      </c>
      <c r="J381" t="s">
        <v>228</v>
      </c>
    </row>
    <row r="382" spans="1:10">
      <c r="A382">
        <v>35</v>
      </c>
      <c r="B382" t="s">
        <v>50</v>
      </c>
      <c r="C382" t="s">
        <v>51</v>
      </c>
      <c r="D382" t="s">
        <v>163</v>
      </c>
      <c r="E382" t="s">
        <v>236</v>
      </c>
      <c r="F382" t="s">
        <v>549</v>
      </c>
      <c r="G382" t="s">
        <v>230</v>
      </c>
      <c r="H382" t="b">
        <v>0</v>
      </c>
      <c r="I382">
        <v>0</v>
      </c>
      <c r="J382" t="s">
        <v>102</v>
      </c>
    </row>
    <row r="383" spans="1:10">
      <c r="A383">
        <v>35</v>
      </c>
      <c r="B383" t="s">
        <v>50</v>
      </c>
      <c r="C383" t="s">
        <v>51</v>
      </c>
      <c r="D383" t="s">
        <v>163</v>
      </c>
      <c r="E383" t="s">
        <v>236</v>
      </c>
      <c r="F383" t="s">
        <v>550</v>
      </c>
      <c r="G383" t="s">
        <v>257</v>
      </c>
      <c r="H383" t="b">
        <v>0</v>
      </c>
      <c r="I383">
        <v>0</v>
      </c>
      <c r="J383" t="s">
        <v>102</v>
      </c>
    </row>
    <row r="384" spans="1:10">
      <c r="A384">
        <v>35</v>
      </c>
      <c r="B384" t="s">
        <v>50</v>
      </c>
      <c r="C384" t="s">
        <v>51</v>
      </c>
      <c r="D384" t="s">
        <v>166</v>
      </c>
      <c r="E384" t="s">
        <v>233</v>
      </c>
      <c r="F384" t="s">
        <v>551</v>
      </c>
      <c r="G384" t="s">
        <v>247</v>
      </c>
      <c r="H384" t="b">
        <v>0</v>
      </c>
      <c r="I384">
        <v>0</v>
      </c>
      <c r="J384" t="s">
        <v>102</v>
      </c>
    </row>
    <row r="385" spans="1:10">
      <c r="A385">
        <v>35</v>
      </c>
      <c r="B385" t="s">
        <v>50</v>
      </c>
      <c r="C385" t="s">
        <v>51</v>
      </c>
      <c r="D385" t="s">
        <v>166</v>
      </c>
      <c r="E385" t="s">
        <v>233</v>
      </c>
      <c r="F385" t="s">
        <v>552</v>
      </c>
      <c r="G385" t="s">
        <v>326</v>
      </c>
      <c r="H385" t="b">
        <v>0</v>
      </c>
      <c r="I385">
        <v>0</v>
      </c>
      <c r="J385" t="s">
        <v>102</v>
      </c>
    </row>
    <row r="386" spans="1:10">
      <c r="A386">
        <v>35</v>
      </c>
      <c r="B386" t="s">
        <v>50</v>
      </c>
      <c r="C386" t="s">
        <v>51</v>
      </c>
      <c r="D386" t="s">
        <v>166</v>
      </c>
      <c r="E386" t="s">
        <v>252</v>
      </c>
      <c r="F386" t="s">
        <v>278</v>
      </c>
      <c r="G386" t="s">
        <v>334</v>
      </c>
      <c r="H386" t="b">
        <v>0</v>
      </c>
      <c r="I386">
        <v>0</v>
      </c>
      <c r="J386" t="s">
        <v>102</v>
      </c>
    </row>
    <row r="387" spans="1:10">
      <c r="A387">
        <v>35</v>
      </c>
      <c r="B387" t="s">
        <v>50</v>
      </c>
      <c r="C387" t="s">
        <v>51</v>
      </c>
      <c r="D387" t="s">
        <v>166</v>
      </c>
      <c r="E387" t="s">
        <v>258</v>
      </c>
      <c r="F387" t="s">
        <v>274</v>
      </c>
      <c r="G387" t="s">
        <v>247</v>
      </c>
      <c r="H387" t="b">
        <v>0</v>
      </c>
      <c r="I387">
        <v>0</v>
      </c>
      <c r="J387" t="s">
        <v>102</v>
      </c>
    </row>
    <row r="388" spans="1:10">
      <c r="A388">
        <v>35</v>
      </c>
      <c r="B388" t="s">
        <v>50</v>
      </c>
      <c r="C388" t="s">
        <v>51</v>
      </c>
      <c r="D388" t="s">
        <v>166</v>
      </c>
      <c r="E388" t="s">
        <v>258</v>
      </c>
      <c r="F388" t="s">
        <v>282</v>
      </c>
      <c r="G388" t="s">
        <v>326</v>
      </c>
      <c r="H388" t="b">
        <v>0</v>
      </c>
      <c r="I388">
        <v>0</v>
      </c>
      <c r="J388" t="s">
        <v>102</v>
      </c>
    </row>
    <row r="389" spans="1:10">
      <c r="A389">
        <v>36</v>
      </c>
      <c r="B389" t="s">
        <v>51</v>
      </c>
      <c r="C389" t="s">
        <v>52</v>
      </c>
      <c r="D389" t="s">
        <v>102</v>
      </c>
      <c r="E389" t="s">
        <v>102</v>
      </c>
      <c r="F389" t="s">
        <v>102</v>
      </c>
      <c r="G389" t="s">
        <v>102</v>
      </c>
      <c r="H389" t="s">
        <v>102</v>
      </c>
      <c r="I389" t="s">
        <v>102</v>
      </c>
      <c r="J389" t="s">
        <v>102</v>
      </c>
    </row>
    <row r="390" spans="1:10">
      <c r="A390">
        <v>37</v>
      </c>
      <c r="B390" t="s">
        <v>52</v>
      </c>
      <c r="C390" t="s">
        <v>53</v>
      </c>
      <c r="D390" t="s">
        <v>102</v>
      </c>
      <c r="E390" t="s">
        <v>102</v>
      </c>
      <c r="F390" t="s">
        <v>102</v>
      </c>
      <c r="G390" t="s">
        <v>102</v>
      </c>
      <c r="H390" t="s">
        <v>102</v>
      </c>
      <c r="I390" t="s">
        <v>102</v>
      </c>
      <c r="J390" t="s">
        <v>102</v>
      </c>
    </row>
    <row r="391" spans="1:10">
      <c r="A391">
        <v>38</v>
      </c>
      <c r="B391" t="s">
        <v>53</v>
      </c>
      <c r="C391" t="s">
        <v>54</v>
      </c>
      <c r="D391" t="s">
        <v>130</v>
      </c>
      <c r="E391" t="s">
        <v>220</v>
      </c>
      <c r="F391" t="s">
        <v>553</v>
      </c>
      <c r="G391" t="s">
        <v>322</v>
      </c>
      <c r="H391" t="b">
        <v>0</v>
      </c>
      <c r="I391">
        <v>0</v>
      </c>
      <c r="J391" t="s">
        <v>102</v>
      </c>
    </row>
    <row r="392" spans="1:10">
      <c r="A392">
        <v>38</v>
      </c>
      <c r="B392" t="s">
        <v>53</v>
      </c>
      <c r="C392" t="s">
        <v>54</v>
      </c>
      <c r="D392" t="s">
        <v>130</v>
      </c>
      <c r="E392" t="s">
        <v>220</v>
      </c>
      <c r="F392" t="s">
        <v>554</v>
      </c>
      <c r="G392" t="s">
        <v>222</v>
      </c>
      <c r="H392" t="b">
        <v>1</v>
      </c>
      <c r="I392">
        <v>0</v>
      </c>
      <c r="J392" t="s">
        <v>102</v>
      </c>
    </row>
    <row r="393" spans="1:10">
      <c r="A393">
        <v>38</v>
      </c>
      <c r="B393" t="s">
        <v>53</v>
      </c>
      <c r="C393" t="s">
        <v>54</v>
      </c>
      <c r="D393" t="s">
        <v>130</v>
      </c>
      <c r="E393" t="s">
        <v>220</v>
      </c>
      <c r="F393" t="s">
        <v>555</v>
      </c>
      <c r="G393" t="s">
        <v>224</v>
      </c>
      <c r="H393" t="b">
        <v>0</v>
      </c>
      <c r="I393">
        <v>0</v>
      </c>
      <c r="J393" t="s">
        <v>102</v>
      </c>
    </row>
    <row r="394" spans="1:10">
      <c r="A394">
        <v>38</v>
      </c>
      <c r="B394" t="s">
        <v>53</v>
      </c>
      <c r="C394" t="s">
        <v>54</v>
      </c>
      <c r="D394" t="s">
        <v>130</v>
      </c>
      <c r="E394" t="s">
        <v>220</v>
      </c>
      <c r="F394" t="s">
        <v>556</v>
      </c>
      <c r="G394" t="s">
        <v>222</v>
      </c>
      <c r="H394" t="b">
        <v>0</v>
      </c>
      <c r="I394">
        <v>0</v>
      </c>
      <c r="J394" t="s">
        <v>226</v>
      </c>
    </row>
    <row r="395" spans="1:10">
      <c r="A395">
        <v>38</v>
      </c>
      <c r="B395" t="s">
        <v>53</v>
      </c>
      <c r="C395" t="s">
        <v>54</v>
      </c>
      <c r="D395" t="s">
        <v>130</v>
      </c>
      <c r="E395" t="s">
        <v>220</v>
      </c>
      <c r="F395" t="s">
        <v>557</v>
      </c>
      <c r="G395" t="s">
        <v>230</v>
      </c>
      <c r="H395" t="b">
        <v>0</v>
      </c>
      <c r="I395">
        <v>0</v>
      </c>
      <c r="J395" t="s">
        <v>102</v>
      </c>
    </row>
    <row r="396" spans="1:10">
      <c r="A396">
        <v>38</v>
      </c>
      <c r="B396" t="s">
        <v>53</v>
      </c>
      <c r="C396" t="s">
        <v>54</v>
      </c>
      <c r="D396" t="s">
        <v>130</v>
      </c>
      <c r="E396" t="s">
        <v>220</v>
      </c>
      <c r="F396" t="s">
        <v>340</v>
      </c>
      <c r="G396" t="s">
        <v>257</v>
      </c>
      <c r="H396" t="b">
        <v>0</v>
      </c>
      <c r="I396">
        <v>0</v>
      </c>
      <c r="J396" t="s">
        <v>102</v>
      </c>
    </row>
    <row r="397" spans="1:10">
      <c r="A397">
        <v>38</v>
      </c>
      <c r="B397" t="s">
        <v>53</v>
      </c>
      <c r="C397" t="s">
        <v>54</v>
      </c>
      <c r="D397" t="s">
        <v>150</v>
      </c>
      <c r="E397" t="s">
        <v>233</v>
      </c>
      <c r="F397" t="s">
        <v>558</v>
      </c>
      <c r="G397" t="s">
        <v>559</v>
      </c>
      <c r="H397" t="b">
        <v>0</v>
      </c>
      <c r="I397">
        <v>0</v>
      </c>
      <c r="J397" t="s">
        <v>102</v>
      </c>
    </row>
    <row r="398" spans="1:10">
      <c r="A398">
        <v>38</v>
      </c>
      <c r="B398" t="s">
        <v>53</v>
      </c>
      <c r="C398" t="s">
        <v>54</v>
      </c>
      <c r="D398" t="s">
        <v>150</v>
      </c>
      <c r="E398" t="s">
        <v>233</v>
      </c>
      <c r="F398" t="s">
        <v>560</v>
      </c>
      <c r="G398" t="s">
        <v>559</v>
      </c>
      <c r="H398" t="b">
        <v>0</v>
      </c>
      <c r="I398">
        <v>0</v>
      </c>
      <c r="J398" t="s">
        <v>102</v>
      </c>
    </row>
    <row r="399" spans="1:10">
      <c r="A399">
        <v>38</v>
      </c>
      <c r="B399" t="s">
        <v>53</v>
      </c>
      <c r="C399" t="s">
        <v>54</v>
      </c>
      <c r="D399" t="s">
        <v>150</v>
      </c>
      <c r="E399" t="s">
        <v>233</v>
      </c>
      <c r="F399" t="s">
        <v>561</v>
      </c>
      <c r="G399" t="s">
        <v>559</v>
      </c>
      <c r="H399" t="b">
        <v>0</v>
      </c>
      <c r="I399">
        <v>0</v>
      </c>
      <c r="J399" t="s">
        <v>102</v>
      </c>
    </row>
    <row r="400" spans="1:10">
      <c r="A400">
        <v>38</v>
      </c>
      <c r="B400" t="s">
        <v>53</v>
      </c>
      <c r="C400" t="s">
        <v>54</v>
      </c>
      <c r="D400" t="s">
        <v>150</v>
      </c>
      <c r="E400" t="s">
        <v>233</v>
      </c>
      <c r="F400" t="s">
        <v>562</v>
      </c>
      <c r="G400" t="s">
        <v>559</v>
      </c>
      <c r="H400" t="b">
        <v>0</v>
      </c>
      <c r="I400">
        <v>0</v>
      </c>
      <c r="J400" t="s">
        <v>102</v>
      </c>
    </row>
    <row r="401" spans="1:10">
      <c r="A401">
        <v>38</v>
      </c>
      <c r="B401" t="s">
        <v>53</v>
      </c>
      <c r="C401" t="s">
        <v>54</v>
      </c>
      <c r="D401" t="s">
        <v>150</v>
      </c>
      <c r="E401" t="s">
        <v>233</v>
      </c>
      <c r="F401" t="s">
        <v>563</v>
      </c>
      <c r="G401" t="s">
        <v>559</v>
      </c>
      <c r="H401" t="b">
        <v>0</v>
      </c>
      <c r="I401">
        <v>0</v>
      </c>
      <c r="J401" t="s">
        <v>102</v>
      </c>
    </row>
    <row r="402" spans="1:10">
      <c r="A402">
        <v>38</v>
      </c>
      <c r="B402" t="s">
        <v>53</v>
      </c>
      <c r="C402" t="s">
        <v>54</v>
      </c>
      <c r="D402" t="s">
        <v>150</v>
      </c>
      <c r="E402" t="s">
        <v>233</v>
      </c>
      <c r="F402" t="s">
        <v>564</v>
      </c>
      <c r="G402" t="s">
        <v>559</v>
      </c>
      <c r="H402" t="b">
        <v>0</v>
      </c>
      <c r="I402">
        <v>0</v>
      </c>
      <c r="J402" t="s">
        <v>102</v>
      </c>
    </row>
    <row r="403" spans="1:10">
      <c r="A403">
        <v>38</v>
      </c>
      <c r="B403" t="s">
        <v>53</v>
      </c>
      <c r="C403" t="s">
        <v>54</v>
      </c>
      <c r="D403" t="s">
        <v>150</v>
      </c>
      <c r="E403" t="s">
        <v>233</v>
      </c>
      <c r="F403" t="s">
        <v>565</v>
      </c>
      <c r="G403" t="s">
        <v>559</v>
      </c>
      <c r="H403" t="b">
        <v>0</v>
      </c>
      <c r="I403">
        <v>0</v>
      </c>
      <c r="J403" t="s">
        <v>102</v>
      </c>
    </row>
    <row r="404" spans="1:10">
      <c r="A404">
        <v>38</v>
      </c>
      <c r="B404" t="s">
        <v>53</v>
      </c>
      <c r="C404" t="s">
        <v>54</v>
      </c>
      <c r="D404" t="s">
        <v>150</v>
      </c>
      <c r="E404" t="s">
        <v>233</v>
      </c>
      <c r="F404" t="s">
        <v>566</v>
      </c>
      <c r="G404" t="s">
        <v>559</v>
      </c>
      <c r="H404" t="b">
        <v>0</v>
      </c>
      <c r="I404">
        <v>0</v>
      </c>
      <c r="J404" t="s">
        <v>102</v>
      </c>
    </row>
    <row r="405" spans="1:10">
      <c r="A405">
        <v>38</v>
      </c>
      <c r="B405" t="s">
        <v>53</v>
      </c>
      <c r="C405" t="s">
        <v>54</v>
      </c>
      <c r="D405" t="s">
        <v>107</v>
      </c>
      <c r="E405" t="s">
        <v>233</v>
      </c>
      <c r="F405" t="s">
        <v>567</v>
      </c>
      <c r="G405" t="s">
        <v>568</v>
      </c>
      <c r="H405" t="b">
        <v>0</v>
      </c>
      <c r="I405">
        <v>0</v>
      </c>
      <c r="J405" t="s">
        <v>102</v>
      </c>
    </row>
    <row r="406" spans="1:10">
      <c r="A406">
        <v>38</v>
      </c>
      <c r="B406" t="s">
        <v>53</v>
      </c>
      <c r="C406" t="s">
        <v>54</v>
      </c>
      <c r="D406" t="s">
        <v>107</v>
      </c>
      <c r="E406" t="s">
        <v>233</v>
      </c>
      <c r="F406" t="s">
        <v>569</v>
      </c>
      <c r="G406" t="s">
        <v>222</v>
      </c>
      <c r="H406" t="b">
        <v>0</v>
      </c>
      <c r="I406">
        <v>0</v>
      </c>
      <c r="J406" t="s">
        <v>102</v>
      </c>
    </row>
    <row r="407" spans="1:10">
      <c r="A407">
        <v>38</v>
      </c>
      <c r="B407" t="s">
        <v>53</v>
      </c>
      <c r="C407" t="s">
        <v>54</v>
      </c>
      <c r="D407" t="s">
        <v>107</v>
      </c>
      <c r="E407" t="s">
        <v>233</v>
      </c>
      <c r="F407" t="s">
        <v>570</v>
      </c>
      <c r="G407" t="s">
        <v>568</v>
      </c>
      <c r="H407" t="b">
        <v>0</v>
      </c>
      <c r="I407">
        <v>0</v>
      </c>
      <c r="J407" t="s">
        <v>102</v>
      </c>
    </row>
    <row r="408" spans="1:10">
      <c r="A408">
        <v>39</v>
      </c>
      <c r="B408" t="s">
        <v>54</v>
      </c>
      <c r="C408" t="s">
        <v>55</v>
      </c>
      <c r="D408" t="s">
        <v>117</v>
      </c>
      <c r="E408" t="s">
        <v>252</v>
      </c>
      <c r="F408" t="s">
        <v>300</v>
      </c>
      <c r="G408" t="s">
        <v>559</v>
      </c>
      <c r="H408" t="b">
        <v>0</v>
      </c>
      <c r="I408">
        <v>0</v>
      </c>
      <c r="J408" t="s">
        <v>102</v>
      </c>
    </row>
    <row r="409" spans="1:10">
      <c r="A409">
        <v>39</v>
      </c>
      <c r="B409" t="s">
        <v>54</v>
      </c>
      <c r="C409" t="s">
        <v>55</v>
      </c>
      <c r="D409" t="s">
        <v>107</v>
      </c>
      <c r="E409" t="s">
        <v>252</v>
      </c>
      <c r="F409" t="s">
        <v>567</v>
      </c>
      <c r="G409" t="s">
        <v>326</v>
      </c>
      <c r="H409" t="b">
        <v>0</v>
      </c>
      <c r="I409">
        <v>0</v>
      </c>
      <c r="J409" t="s">
        <v>102</v>
      </c>
    </row>
    <row r="410" spans="1:10">
      <c r="A410">
        <v>39</v>
      </c>
      <c r="B410" t="s">
        <v>54</v>
      </c>
      <c r="C410" t="s">
        <v>55</v>
      </c>
      <c r="D410" t="s">
        <v>107</v>
      </c>
      <c r="E410" t="s">
        <v>233</v>
      </c>
      <c r="F410" t="s">
        <v>571</v>
      </c>
      <c r="G410" t="s">
        <v>326</v>
      </c>
      <c r="H410" t="b">
        <v>0</v>
      </c>
      <c r="I410">
        <v>0</v>
      </c>
      <c r="J410" t="s">
        <v>102</v>
      </c>
    </row>
    <row r="411" spans="1:10">
      <c r="A411">
        <v>40</v>
      </c>
      <c r="B411" t="s">
        <v>55</v>
      </c>
      <c r="C411" t="s">
        <v>56</v>
      </c>
      <c r="D411" t="s">
        <v>117</v>
      </c>
      <c r="E411" t="s">
        <v>252</v>
      </c>
      <c r="F411" t="s">
        <v>300</v>
      </c>
      <c r="G411" t="s">
        <v>302</v>
      </c>
      <c r="H411" t="b">
        <v>0</v>
      </c>
      <c r="I411">
        <v>0</v>
      </c>
      <c r="J411" t="s">
        <v>102</v>
      </c>
    </row>
    <row r="412" spans="1:10">
      <c r="A412">
        <v>40</v>
      </c>
      <c r="B412" t="s">
        <v>55</v>
      </c>
      <c r="C412" t="s">
        <v>56</v>
      </c>
      <c r="D412" t="s">
        <v>172</v>
      </c>
      <c r="E412" t="s">
        <v>236</v>
      </c>
      <c r="F412" t="s">
        <v>572</v>
      </c>
      <c r="G412" t="s">
        <v>222</v>
      </c>
      <c r="H412" t="b">
        <v>1</v>
      </c>
      <c r="I412">
        <v>0</v>
      </c>
      <c r="J412" t="s">
        <v>102</v>
      </c>
    </row>
    <row r="413" spans="1:10">
      <c r="A413">
        <v>40</v>
      </c>
      <c r="B413" t="s">
        <v>55</v>
      </c>
      <c r="C413" t="s">
        <v>56</v>
      </c>
      <c r="D413" t="s">
        <v>172</v>
      </c>
      <c r="E413" t="s">
        <v>236</v>
      </c>
      <c r="F413" t="s">
        <v>573</v>
      </c>
      <c r="G413" t="s">
        <v>224</v>
      </c>
      <c r="H413" t="b">
        <v>0</v>
      </c>
      <c r="I413">
        <v>0</v>
      </c>
      <c r="J413" t="s">
        <v>102</v>
      </c>
    </row>
    <row r="414" spans="1:10">
      <c r="A414">
        <v>40</v>
      </c>
      <c r="B414" t="s">
        <v>55</v>
      </c>
      <c r="C414" t="s">
        <v>56</v>
      </c>
      <c r="D414" t="s">
        <v>172</v>
      </c>
      <c r="E414" t="s">
        <v>236</v>
      </c>
      <c r="F414" t="s">
        <v>574</v>
      </c>
      <c r="G414" t="s">
        <v>222</v>
      </c>
      <c r="H414" t="b">
        <v>0</v>
      </c>
      <c r="I414">
        <v>0</v>
      </c>
      <c r="J414" t="s">
        <v>102</v>
      </c>
    </row>
    <row r="415" spans="1:10">
      <c r="A415">
        <v>40</v>
      </c>
      <c r="B415" t="s">
        <v>55</v>
      </c>
      <c r="C415" t="s">
        <v>56</v>
      </c>
      <c r="D415" t="s">
        <v>172</v>
      </c>
      <c r="E415" t="s">
        <v>236</v>
      </c>
      <c r="F415" t="s">
        <v>575</v>
      </c>
      <c r="G415" t="s">
        <v>467</v>
      </c>
      <c r="H415" t="b">
        <v>0</v>
      </c>
      <c r="I415">
        <v>0</v>
      </c>
      <c r="J415" t="s">
        <v>102</v>
      </c>
    </row>
    <row r="416" spans="1:10">
      <c r="A416">
        <v>40</v>
      </c>
      <c r="B416" t="s">
        <v>55</v>
      </c>
      <c r="C416" t="s">
        <v>56</v>
      </c>
      <c r="D416" t="s">
        <v>172</v>
      </c>
      <c r="E416" t="s">
        <v>236</v>
      </c>
      <c r="F416" t="s">
        <v>576</v>
      </c>
      <c r="G416" t="s">
        <v>222</v>
      </c>
      <c r="H416" t="b">
        <v>0</v>
      </c>
      <c r="I416">
        <v>0</v>
      </c>
      <c r="J416" t="s">
        <v>577</v>
      </c>
    </row>
    <row r="417" spans="1:10">
      <c r="A417">
        <v>40</v>
      </c>
      <c r="B417" t="s">
        <v>55</v>
      </c>
      <c r="C417" t="s">
        <v>56</v>
      </c>
      <c r="D417" t="s">
        <v>172</v>
      </c>
      <c r="E417" t="s">
        <v>236</v>
      </c>
      <c r="F417" t="s">
        <v>578</v>
      </c>
      <c r="G417" t="s">
        <v>230</v>
      </c>
      <c r="H417" t="b">
        <v>0</v>
      </c>
      <c r="I417">
        <v>0</v>
      </c>
      <c r="J417" t="s">
        <v>102</v>
      </c>
    </row>
    <row r="418" spans="1:10">
      <c r="A418">
        <v>40</v>
      </c>
      <c r="B418" t="s">
        <v>55</v>
      </c>
      <c r="C418" t="s">
        <v>56</v>
      </c>
      <c r="D418" t="s">
        <v>172</v>
      </c>
      <c r="E418" t="s">
        <v>236</v>
      </c>
      <c r="F418" t="s">
        <v>579</v>
      </c>
      <c r="G418" t="s">
        <v>257</v>
      </c>
      <c r="H418" t="b">
        <v>0</v>
      </c>
      <c r="I418">
        <v>0</v>
      </c>
      <c r="J418" t="s">
        <v>102</v>
      </c>
    </row>
    <row r="419" spans="1:10">
      <c r="A419">
        <v>40</v>
      </c>
      <c r="B419" t="s">
        <v>55</v>
      </c>
      <c r="C419" t="s">
        <v>56</v>
      </c>
      <c r="D419" t="s">
        <v>107</v>
      </c>
      <c r="E419" t="s">
        <v>258</v>
      </c>
      <c r="F419" t="s">
        <v>567</v>
      </c>
      <c r="G419" t="s">
        <v>326</v>
      </c>
      <c r="H419" t="b">
        <v>0</v>
      </c>
      <c r="I419">
        <v>0</v>
      </c>
      <c r="J419" t="s">
        <v>102</v>
      </c>
    </row>
    <row r="420" spans="1:10">
      <c r="A420">
        <v>40</v>
      </c>
      <c r="B420" t="s">
        <v>55</v>
      </c>
      <c r="C420" t="s">
        <v>56</v>
      </c>
      <c r="D420" t="s">
        <v>107</v>
      </c>
      <c r="E420" t="s">
        <v>258</v>
      </c>
      <c r="F420" t="s">
        <v>571</v>
      </c>
      <c r="G420" t="s">
        <v>326</v>
      </c>
      <c r="H420" t="b">
        <v>0</v>
      </c>
      <c r="I420">
        <v>0</v>
      </c>
      <c r="J420" t="s">
        <v>102</v>
      </c>
    </row>
    <row r="421" spans="1:10">
      <c r="A421">
        <v>40</v>
      </c>
      <c r="B421" t="s">
        <v>55</v>
      </c>
      <c r="C421" t="s">
        <v>56</v>
      </c>
      <c r="D421" t="s">
        <v>107</v>
      </c>
      <c r="E421" t="s">
        <v>258</v>
      </c>
      <c r="F421" t="s">
        <v>569</v>
      </c>
      <c r="G421" t="s">
        <v>222</v>
      </c>
      <c r="H421" t="b">
        <v>0</v>
      </c>
      <c r="I421">
        <v>0</v>
      </c>
      <c r="J421" t="s">
        <v>102</v>
      </c>
    </row>
    <row r="422" spans="1:10">
      <c r="A422">
        <v>40</v>
      </c>
      <c r="B422" t="s">
        <v>55</v>
      </c>
      <c r="C422" t="s">
        <v>56</v>
      </c>
      <c r="D422" t="s">
        <v>107</v>
      </c>
      <c r="E422" t="s">
        <v>258</v>
      </c>
      <c r="F422" t="s">
        <v>570</v>
      </c>
      <c r="G422" t="s">
        <v>568</v>
      </c>
      <c r="H422" t="b">
        <v>0</v>
      </c>
      <c r="I422">
        <v>0</v>
      </c>
      <c r="J422" t="s">
        <v>102</v>
      </c>
    </row>
    <row r="423" spans="1:10">
      <c r="A423">
        <v>40</v>
      </c>
      <c r="B423" t="s">
        <v>55</v>
      </c>
      <c r="C423" t="s">
        <v>56</v>
      </c>
      <c r="D423" t="s">
        <v>173</v>
      </c>
      <c r="E423" t="s">
        <v>236</v>
      </c>
      <c r="F423" t="s">
        <v>580</v>
      </c>
      <c r="G423" t="s">
        <v>222</v>
      </c>
      <c r="H423" t="b">
        <v>0</v>
      </c>
      <c r="I423">
        <v>0</v>
      </c>
      <c r="J423" t="s">
        <v>581</v>
      </c>
    </row>
    <row r="424" spans="1:10">
      <c r="A424">
        <v>40</v>
      </c>
      <c r="B424" t="s">
        <v>55</v>
      </c>
      <c r="C424" t="s">
        <v>56</v>
      </c>
      <c r="D424" t="s">
        <v>173</v>
      </c>
      <c r="E424" t="s">
        <v>236</v>
      </c>
      <c r="F424" t="s">
        <v>582</v>
      </c>
      <c r="G424" t="s">
        <v>283</v>
      </c>
      <c r="H424" t="b">
        <v>0</v>
      </c>
      <c r="I424">
        <v>0</v>
      </c>
      <c r="J424" t="s">
        <v>102</v>
      </c>
    </row>
    <row r="425" spans="1:10">
      <c r="A425">
        <v>40</v>
      </c>
      <c r="B425" t="s">
        <v>55</v>
      </c>
      <c r="C425" t="s">
        <v>56</v>
      </c>
      <c r="D425" t="s">
        <v>173</v>
      </c>
      <c r="E425" t="s">
        <v>236</v>
      </c>
      <c r="F425" t="s">
        <v>583</v>
      </c>
      <c r="G425" t="s">
        <v>222</v>
      </c>
      <c r="H425" t="b">
        <v>1</v>
      </c>
      <c r="I425">
        <v>0</v>
      </c>
      <c r="J425" t="s">
        <v>102</v>
      </c>
    </row>
    <row r="426" spans="1:10">
      <c r="A426">
        <v>40</v>
      </c>
      <c r="B426" t="s">
        <v>55</v>
      </c>
      <c r="C426" t="s">
        <v>56</v>
      </c>
      <c r="D426" t="s">
        <v>173</v>
      </c>
      <c r="E426" t="s">
        <v>236</v>
      </c>
      <c r="F426" t="s">
        <v>584</v>
      </c>
      <c r="G426" t="s">
        <v>325</v>
      </c>
      <c r="H426" t="b">
        <v>0</v>
      </c>
      <c r="I426">
        <v>0</v>
      </c>
      <c r="J426" t="s">
        <v>102</v>
      </c>
    </row>
    <row r="427" spans="1:10">
      <c r="A427">
        <v>40</v>
      </c>
      <c r="B427" t="s">
        <v>55</v>
      </c>
      <c r="C427" t="s">
        <v>56</v>
      </c>
      <c r="D427" t="s">
        <v>173</v>
      </c>
      <c r="E427" t="s">
        <v>236</v>
      </c>
      <c r="F427" t="s">
        <v>585</v>
      </c>
      <c r="G427" t="s">
        <v>224</v>
      </c>
      <c r="H427" t="b">
        <v>0</v>
      </c>
      <c r="I427">
        <v>0</v>
      </c>
      <c r="J427" t="s">
        <v>102</v>
      </c>
    </row>
    <row r="428" spans="1:10">
      <c r="A428">
        <v>40</v>
      </c>
      <c r="B428" t="s">
        <v>55</v>
      </c>
      <c r="C428" t="s">
        <v>56</v>
      </c>
      <c r="D428" t="s">
        <v>173</v>
      </c>
      <c r="E428" t="s">
        <v>236</v>
      </c>
      <c r="F428" t="s">
        <v>586</v>
      </c>
      <c r="G428" t="s">
        <v>325</v>
      </c>
      <c r="H428" t="b">
        <v>0</v>
      </c>
      <c r="I428">
        <v>0</v>
      </c>
      <c r="J428" t="s">
        <v>102</v>
      </c>
    </row>
    <row r="429" spans="1:10">
      <c r="A429">
        <v>40</v>
      </c>
      <c r="B429" t="s">
        <v>55</v>
      </c>
      <c r="C429" t="s">
        <v>56</v>
      </c>
      <c r="D429" t="s">
        <v>173</v>
      </c>
      <c r="E429" t="s">
        <v>236</v>
      </c>
      <c r="F429" t="s">
        <v>587</v>
      </c>
      <c r="G429" t="s">
        <v>257</v>
      </c>
      <c r="H429" t="b">
        <v>0</v>
      </c>
      <c r="I429">
        <v>0</v>
      </c>
      <c r="J429" t="s">
        <v>102</v>
      </c>
    </row>
    <row r="430" spans="1:10">
      <c r="A430">
        <v>40</v>
      </c>
      <c r="B430" t="s">
        <v>55</v>
      </c>
      <c r="C430" t="s">
        <v>56</v>
      </c>
      <c r="D430" t="s">
        <v>173</v>
      </c>
      <c r="E430" t="s">
        <v>236</v>
      </c>
      <c r="F430" t="s">
        <v>588</v>
      </c>
      <c r="G430" t="s">
        <v>222</v>
      </c>
      <c r="H430" t="b">
        <v>0</v>
      </c>
      <c r="I430">
        <v>0</v>
      </c>
      <c r="J430" t="s">
        <v>589</v>
      </c>
    </row>
    <row r="431" spans="1:10">
      <c r="A431">
        <v>40</v>
      </c>
      <c r="B431" t="s">
        <v>55</v>
      </c>
      <c r="C431" t="s">
        <v>56</v>
      </c>
      <c r="D431" t="s">
        <v>173</v>
      </c>
      <c r="E431" t="s">
        <v>236</v>
      </c>
      <c r="F431" t="s">
        <v>590</v>
      </c>
      <c r="G431" t="s">
        <v>222</v>
      </c>
      <c r="H431" t="b">
        <v>0</v>
      </c>
      <c r="I431">
        <v>0</v>
      </c>
      <c r="J431" t="s">
        <v>591</v>
      </c>
    </row>
    <row r="432" spans="1:10">
      <c r="A432">
        <v>40</v>
      </c>
      <c r="B432" t="s">
        <v>55</v>
      </c>
      <c r="C432" t="s">
        <v>56</v>
      </c>
      <c r="D432" t="s">
        <v>173</v>
      </c>
      <c r="E432" t="s">
        <v>236</v>
      </c>
      <c r="F432" t="s">
        <v>592</v>
      </c>
      <c r="G432" t="s">
        <v>230</v>
      </c>
      <c r="H432" t="b">
        <v>0</v>
      </c>
      <c r="I432">
        <v>0</v>
      </c>
      <c r="J432" t="s">
        <v>102</v>
      </c>
    </row>
    <row r="433" spans="1:10">
      <c r="A433">
        <v>40</v>
      </c>
      <c r="B433" t="s">
        <v>55</v>
      </c>
      <c r="C433" t="s">
        <v>56</v>
      </c>
      <c r="D433" t="s">
        <v>173</v>
      </c>
      <c r="E433" t="s">
        <v>236</v>
      </c>
      <c r="F433" t="s">
        <v>593</v>
      </c>
      <c r="G433" t="s">
        <v>257</v>
      </c>
      <c r="H433" t="b">
        <v>0</v>
      </c>
      <c r="I433">
        <v>0</v>
      </c>
      <c r="J433" t="s">
        <v>102</v>
      </c>
    </row>
    <row r="434" spans="1:10">
      <c r="A434">
        <v>41</v>
      </c>
      <c r="B434" t="s">
        <v>56</v>
      </c>
      <c r="C434" t="s">
        <v>57</v>
      </c>
      <c r="D434" t="s">
        <v>134</v>
      </c>
      <c r="E434" t="s">
        <v>252</v>
      </c>
      <c r="F434" t="s">
        <v>594</v>
      </c>
      <c r="G434" t="s">
        <v>322</v>
      </c>
      <c r="H434" t="b">
        <v>0</v>
      </c>
      <c r="I434">
        <v>0</v>
      </c>
      <c r="J434" t="s">
        <v>102</v>
      </c>
    </row>
    <row r="435" spans="1:10">
      <c r="A435">
        <v>41</v>
      </c>
      <c r="B435" t="s">
        <v>56</v>
      </c>
      <c r="C435" t="s">
        <v>57</v>
      </c>
      <c r="D435" t="s">
        <v>134</v>
      </c>
      <c r="E435" t="s">
        <v>252</v>
      </c>
      <c r="F435" t="s">
        <v>595</v>
      </c>
      <c r="G435" t="s">
        <v>322</v>
      </c>
      <c r="H435" t="b">
        <v>0</v>
      </c>
      <c r="I435">
        <v>0</v>
      </c>
      <c r="J435" t="s">
        <v>102</v>
      </c>
    </row>
    <row r="436" spans="1:10">
      <c r="A436">
        <v>42</v>
      </c>
      <c r="B436" t="s">
        <v>57</v>
      </c>
      <c r="C436" t="s">
        <v>58</v>
      </c>
      <c r="D436" t="s">
        <v>164</v>
      </c>
      <c r="E436" t="s">
        <v>236</v>
      </c>
      <c r="F436" t="s">
        <v>596</v>
      </c>
      <c r="G436" t="s">
        <v>222</v>
      </c>
      <c r="H436" t="b">
        <v>1</v>
      </c>
      <c r="I436">
        <v>0</v>
      </c>
      <c r="J436" t="s">
        <v>102</v>
      </c>
    </row>
    <row r="437" spans="1:10">
      <c r="A437">
        <v>42</v>
      </c>
      <c r="B437" t="s">
        <v>57</v>
      </c>
      <c r="C437" t="s">
        <v>58</v>
      </c>
      <c r="D437" t="s">
        <v>164</v>
      </c>
      <c r="E437" t="s">
        <v>236</v>
      </c>
      <c r="F437" t="s">
        <v>597</v>
      </c>
      <c r="G437" t="s">
        <v>326</v>
      </c>
      <c r="H437" t="b">
        <v>0</v>
      </c>
      <c r="I437">
        <v>0</v>
      </c>
      <c r="J437" t="s">
        <v>102</v>
      </c>
    </row>
    <row r="438" spans="1:10">
      <c r="A438">
        <v>42</v>
      </c>
      <c r="B438" t="s">
        <v>57</v>
      </c>
      <c r="C438" t="s">
        <v>58</v>
      </c>
      <c r="D438" t="s">
        <v>164</v>
      </c>
      <c r="E438" t="s">
        <v>236</v>
      </c>
      <c r="F438" t="s">
        <v>598</v>
      </c>
      <c r="G438" t="s">
        <v>326</v>
      </c>
      <c r="H438" t="b">
        <v>0</v>
      </c>
      <c r="I438">
        <v>0</v>
      </c>
      <c r="J438" t="s">
        <v>102</v>
      </c>
    </row>
    <row r="439" spans="1:10">
      <c r="A439">
        <v>43</v>
      </c>
      <c r="B439" t="s">
        <v>58</v>
      </c>
      <c r="C439" t="s">
        <v>59</v>
      </c>
      <c r="D439" t="s">
        <v>102</v>
      </c>
      <c r="E439" t="s">
        <v>102</v>
      </c>
      <c r="F439" t="s">
        <v>102</v>
      </c>
      <c r="G439" t="s">
        <v>102</v>
      </c>
      <c r="H439" t="s">
        <v>102</v>
      </c>
      <c r="I439" t="s">
        <v>102</v>
      </c>
      <c r="J439" t="s">
        <v>102</v>
      </c>
    </row>
    <row r="440" spans="1:10">
      <c r="A440">
        <v>44</v>
      </c>
      <c r="B440" t="s">
        <v>59</v>
      </c>
      <c r="C440" t="s">
        <v>60</v>
      </c>
      <c r="D440" t="s">
        <v>126</v>
      </c>
      <c r="E440" t="s">
        <v>252</v>
      </c>
      <c r="F440" t="s">
        <v>599</v>
      </c>
      <c r="G440" t="s">
        <v>322</v>
      </c>
      <c r="H440" t="b">
        <v>0</v>
      </c>
      <c r="I440">
        <v>0</v>
      </c>
      <c r="J440" t="s">
        <v>102</v>
      </c>
    </row>
    <row r="441" spans="1:10">
      <c r="A441">
        <v>45</v>
      </c>
      <c r="B441" t="s">
        <v>60</v>
      </c>
      <c r="C441" t="s">
        <v>61</v>
      </c>
      <c r="D441" t="s">
        <v>139</v>
      </c>
      <c r="E441" t="s">
        <v>252</v>
      </c>
      <c r="F441" t="s">
        <v>321</v>
      </c>
      <c r="G441" t="s">
        <v>322</v>
      </c>
      <c r="H441" t="b">
        <v>0</v>
      </c>
      <c r="I441">
        <v>0</v>
      </c>
      <c r="J441" t="s">
        <v>102</v>
      </c>
    </row>
    <row r="442" spans="1:10">
      <c r="A442">
        <v>46</v>
      </c>
      <c r="B442" t="s">
        <v>61</v>
      </c>
      <c r="C442" t="s">
        <v>62</v>
      </c>
      <c r="D442" t="s">
        <v>105</v>
      </c>
      <c r="E442" t="s">
        <v>252</v>
      </c>
      <c r="F442" t="s">
        <v>600</v>
      </c>
      <c r="G442" t="s">
        <v>322</v>
      </c>
      <c r="H442" t="b">
        <v>0</v>
      </c>
      <c r="I442">
        <v>0</v>
      </c>
      <c r="J442" t="s">
        <v>102</v>
      </c>
    </row>
    <row r="443" spans="1:10">
      <c r="A443">
        <v>47</v>
      </c>
      <c r="B443" t="s">
        <v>62</v>
      </c>
      <c r="C443" t="s">
        <v>63</v>
      </c>
      <c r="D443" t="s">
        <v>143</v>
      </c>
      <c r="E443" t="s">
        <v>252</v>
      </c>
      <c r="F443" t="s">
        <v>540</v>
      </c>
      <c r="G443" t="s">
        <v>544</v>
      </c>
      <c r="H443" t="b">
        <v>0</v>
      </c>
      <c r="I443">
        <v>0</v>
      </c>
      <c r="J443" t="s">
        <v>102</v>
      </c>
    </row>
    <row r="444" spans="1:10">
      <c r="A444">
        <v>48</v>
      </c>
      <c r="B444" t="s">
        <v>63</v>
      </c>
      <c r="C444" t="s">
        <v>64</v>
      </c>
      <c r="D444" t="s">
        <v>180</v>
      </c>
      <c r="E444" t="s">
        <v>252</v>
      </c>
      <c r="F444" t="s">
        <v>601</v>
      </c>
      <c r="G444" t="s">
        <v>322</v>
      </c>
      <c r="H444" t="b">
        <v>0</v>
      </c>
      <c r="I444">
        <v>0</v>
      </c>
      <c r="J444" t="s">
        <v>102</v>
      </c>
    </row>
    <row r="445" spans="1:10">
      <c r="A445">
        <v>49</v>
      </c>
      <c r="B445" t="s">
        <v>64</v>
      </c>
      <c r="C445" t="s">
        <v>65</v>
      </c>
      <c r="D445" t="s">
        <v>181</v>
      </c>
      <c r="E445" t="s">
        <v>252</v>
      </c>
      <c r="F445" t="s">
        <v>336</v>
      </c>
      <c r="G445" t="s">
        <v>322</v>
      </c>
      <c r="H445" t="b">
        <v>0</v>
      </c>
      <c r="I445">
        <v>0</v>
      </c>
      <c r="J445" t="s">
        <v>102</v>
      </c>
    </row>
    <row r="446" spans="1:10">
      <c r="A446">
        <v>49</v>
      </c>
      <c r="B446" t="s">
        <v>64</v>
      </c>
      <c r="C446" t="s">
        <v>65</v>
      </c>
      <c r="D446" t="s">
        <v>103</v>
      </c>
      <c r="E446" t="s">
        <v>252</v>
      </c>
      <c r="F446" t="s">
        <v>337</v>
      </c>
      <c r="G446" t="s">
        <v>322</v>
      </c>
      <c r="H446" t="b">
        <v>0</v>
      </c>
      <c r="I446">
        <v>0</v>
      </c>
      <c r="J446" t="s">
        <v>102</v>
      </c>
    </row>
    <row r="447" spans="1:10">
      <c r="A447">
        <v>49</v>
      </c>
      <c r="B447" t="s">
        <v>64</v>
      </c>
      <c r="C447" t="s">
        <v>65</v>
      </c>
      <c r="D447" t="s">
        <v>176</v>
      </c>
      <c r="E447" t="s">
        <v>233</v>
      </c>
      <c r="F447" t="s">
        <v>602</v>
      </c>
      <c r="G447" t="s">
        <v>222</v>
      </c>
      <c r="H447" t="b">
        <v>0</v>
      </c>
      <c r="I447">
        <v>0</v>
      </c>
      <c r="J447" t="s">
        <v>226</v>
      </c>
    </row>
    <row r="448" spans="1:10">
      <c r="A448">
        <v>49</v>
      </c>
      <c r="B448" t="s">
        <v>64</v>
      </c>
      <c r="C448" t="s">
        <v>65</v>
      </c>
      <c r="D448" t="s">
        <v>176</v>
      </c>
      <c r="E448" t="s">
        <v>233</v>
      </c>
      <c r="F448" t="s">
        <v>603</v>
      </c>
      <c r="G448" t="s">
        <v>222</v>
      </c>
      <c r="H448" t="b">
        <v>0</v>
      </c>
      <c r="I448">
        <v>0</v>
      </c>
      <c r="J448" t="s">
        <v>226</v>
      </c>
    </row>
    <row r="449" spans="1:10">
      <c r="A449">
        <v>49</v>
      </c>
      <c r="B449" t="s">
        <v>64</v>
      </c>
      <c r="C449" t="s">
        <v>65</v>
      </c>
      <c r="D449" t="s">
        <v>176</v>
      </c>
      <c r="E449" t="s">
        <v>258</v>
      </c>
      <c r="F449" t="s">
        <v>604</v>
      </c>
      <c r="G449" t="s">
        <v>222</v>
      </c>
      <c r="H449" t="b">
        <v>0</v>
      </c>
      <c r="I449">
        <v>0</v>
      </c>
      <c r="J449" t="s">
        <v>102</v>
      </c>
    </row>
    <row r="450" spans="1:10">
      <c r="A450">
        <v>49</v>
      </c>
      <c r="B450" t="s">
        <v>64</v>
      </c>
      <c r="C450" t="s">
        <v>65</v>
      </c>
      <c r="D450" t="s">
        <v>176</v>
      </c>
      <c r="E450" t="s">
        <v>258</v>
      </c>
      <c r="F450" t="s">
        <v>605</v>
      </c>
      <c r="G450" t="s">
        <v>222</v>
      </c>
      <c r="H450" t="b">
        <v>0</v>
      </c>
      <c r="I450">
        <v>0</v>
      </c>
      <c r="J450" t="s">
        <v>606</v>
      </c>
    </row>
    <row r="451" spans="1:10">
      <c r="A451">
        <v>49</v>
      </c>
      <c r="B451" t="s">
        <v>64</v>
      </c>
      <c r="C451" t="s">
        <v>65</v>
      </c>
      <c r="D451" t="s">
        <v>176</v>
      </c>
      <c r="E451" t="s">
        <v>252</v>
      </c>
      <c r="F451" t="s">
        <v>341</v>
      </c>
      <c r="G451" t="s">
        <v>322</v>
      </c>
      <c r="H451" t="b">
        <v>0</v>
      </c>
      <c r="I451">
        <v>0</v>
      </c>
      <c r="J451" t="s">
        <v>102</v>
      </c>
    </row>
    <row r="452" spans="1:10">
      <c r="A452">
        <v>49</v>
      </c>
      <c r="B452" t="s">
        <v>64</v>
      </c>
      <c r="C452" t="s">
        <v>65</v>
      </c>
      <c r="D452" t="s">
        <v>117</v>
      </c>
      <c r="E452" t="s">
        <v>252</v>
      </c>
      <c r="F452" t="s">
        <v>342</v>
      </c>
      <c r="G452" t="s">
        <v>322</v>
      </c>
      <c r="H452" t="b">
        <v>0</v>
      </c>
      <c r="I452">
        <v>0</v>
      </c>
      <c r="J452" t="s">
        <v>102</v>
      </c>
    </row>
    <row r="453" spans="1:10">
      <c r="A453">
        <v>49</v>
      </c>
      <c r="B453" t="s">
        <v>64</v>
      </c>
      <c r="C453" t="s">
        <v>65</v>
      </c>
      <c r="D453" t="s">
        <v>155</v>
      </c>
      <c r="E453" t="s">
        <v>233</v>
      </c>
      <c r="F453" t="s">
        <v>607</v>
      </c>
      <c r="G453" t="s">
        <v>445</v>
      </c>
      <c r="H453" t="b">
        <v>0</v>
      </c>
      <c r="I453">
        <v>0</v>
      </c>
      <c r="J453" t="s">
        <v>102</v>
      </c>
    </row>
    <row r="454" spans="1:10">
      <c r="A454">
        <v>49</v>
      </c>
      <c r="B454" t="s">
        <v>64</v>
      </c>
      <c r="C454" t="s">
        <v>65</v>
      </c>
      <c r="D454" t="s">
        <v>155</v>
      </c>
      <c r="E454" t="s">
        <v>252</v>
      </c>
      <c r="F454" t="s">
        <v>608</v>
      </c>
      <c r="G454" t="s">
        <v>445</v>
      </c>
      <c r="H454" t="b">
        <v>0</v>
      </c>
      <c r="I454">
        <v>0</v>
      </c>
      <c r="J454" t="s">
        <v>102</v>
      </c>
    </row>
    <row r="455" spans="1:10">
      <c r="A455">
        <v>49</v>
      </c>
      <c r="B455" t="s">
        <v>64</v>
      </c>
      <c r="C455" t="s">
        <v>65</v>
      </c>
      <c r="D455" t="s">
        <v>155</v>
      </c>
      <c r="E455" t="s">
        <v>252</v>
      </c>
      <c r="F455" t="s">
        <v>343</v>
      </c>
      <c r="G455" t="s">
        <v>322</v>
      </c>
      <c r="H455" t="b">
        <v>0</v>
      </c>
      <c r="I455">
        <v>0</v>
      </c>
      <c r="J455" t="s">
        <v>102</v>
      </c>
    </row>
    <row r="456" spans="1:10">
      <c r="A456">
        <v>49</v>
      </c>
      <c r="B456" t="s">
        <v>64</v>
      </c>
      <c r="C456" t="s">
        <v>65</v>
      </c>
      <c r="D456" t="s">
        <v>105</v>
      </c>
      <c r="E456" t="s">
        <v>252</v>
      </c>
      <c r="F456" t="s">
        <v>344</v>
      </c>
      <c r="G456" t="s">
        <v>322</v>
      </c>
      <c r="H456" t="b">
        <v>0</v>
      </c>
      <c r="I456">
        <v>0</v>
      </c>
      <c r="J456" t="s">
        <v>102</v>
      </c>
    </row>
    <row r="457" spans="1:10">
      <c r="A457">
        <v>49</v>
      </c>
      <c r="B457" t="s">
        <v>64</v>
      </c>
      <c r="C457" t="s">
        <v>65</v>
      </c>
      <c r="D457" t="s">
        <v>154</v>
      </c>
      <c r="E457" t="s">
        <v>252</v>
      </c>
      <c r="F457" t="s">
        <v>520</v>
      </c>
      <c r="G457" t="s">
        <v>322</v>
      </c>
      <c r="H457" t="b">
        <v>0</v>
      </c>
      <c r="I457">
        <v>0</v>
      </c>
      <c r="J457" t="s">
        <v>102</v>
      </c>
    </row>
    <row r="458" spans="1:10">
      <c r="A458">
        <v>49</v>
      </c>
      <c r="B458" t="s">
        <v>64</v>
      </c>
      <c r="C458" t="s">
        <v>65</v>
      </c>
      <c r="D458" t="s">
        <v>154</v>
      </c>
      <c r="E458" t="s">
        <v>252</v>
      </c>
      <c r="F458" t="s">
        <v>526</v>
      </c>
      <c r="G458" t="s">
        <v>322</v>
      </c>
      <c r="H458" t="b">
        <v>0</v>
      </c>
      <c r="I458">
        <v>0</v>
      </c>
      <c r="J458" t="s">
        <v>102</v>
      </c>
    </row>
    <row r="459" spans="1:10">
      <c r="A459">
        <v>49</v>
      </c>
      <c r="B459" t="s">
        <v>64</v>
      </c>
      <c r="C459" t="s">
        <v>65</v>
      </c>
      <c r="D459" t="s">
        <v>156</v>
      </c>
      <c r="E459" t="s">
        <v>252</v>
      </c>
      <c r="F459" t="s">
        <v>347</v>
      </c>
      <c r="G459" t="s">
        <v>322</v>
      </c>
      <c r="H459" t="b">
        <v>0</v>
      </c>
      <c r="I459">
        <v>0</v>
      </c>
      <c r="J459" t="s">
        <v>102</v>
      </c>
    </row>
    <row r="460" spans="1:10">
      <c r="A460">
        <v>49</v>
      </c>
      <c r="B460" t="s">
        <v>64</v>
      </c>
      <c r="C460" t="s">
        <v>65</v>
      </c>
      <c r="D460" t="s">
        <v>158</v>
      </c>
      <c r="E460" t="s">
        <v>233</v>
      </c>
      <c r="F460" t="s">
        <v>609</v>
      </c>
      <c r="G460" t="s">
        <v>610</v>
      </c>
      <c r="H460" t="b">
        <v>0</v>
      </c>
      <c r="I460">
        <v>0</v>
      </c>
      <c r="J460" t="s">
        <v>102</v>
      </c>
    </row>
    <row r="461" spans="1:10">
      <c r="A461">
        <v>49</v>
      </c>
      <c r="B461" t="s">
        <v>64</v>
      </c>
      <c r="C461" t="s">
        <v>65</v>
      </c>
      <c r="D461" t="s">
        <v>158</v>
      </c>
      <c r="E461" t="s">
        <v>252</v>
      </c>
      <c r="F461" t="s">
        <v>348</v>
      </c>
      <c r="G461" t="s">
        <v>322</v>
      </c>
      <c r="H461" t="b">
        <v>0</v>
      </c>
      <c r="I461">
        <v>0</v>
      </c>
      <c r="J461" t="s">
        <v>102</v>
      </c>
    </row>
    <row r="462" spans="1:10">
      <c r="A462">
        <v>49</v>
      </c>
      <c r="B462" t="s">
        <v>64</v>
      </c>
      <c r="C462" t="s">
        <v>65</v>
      </c>
      <c r="D462" t="s">
        <v>149</v>
      </c>
      <c r="E462" t="s">
        <v>252</v>
      </c>
      <c r="F462" t="s">
        <v>350</v>
      </c>
      <c r="G462" t="s">
        <v>322</v>
      </c>
      <c r="H462" t="b">
        <v>0</v>
      </c>
      <c r="I462">
        <v>0</v>
      </c>
      <c r="J462" t="s">
        <v>102</v>
      </c>
    </row>
    <row r="463" spans="1:10">
      <c r="A463">
        <v>49</v>
      </c>
      <c r="B463" t="s">
        <v>64</v>
      </c>
      <c r="C463" t="s">
        <v>65</v>
      </c>
      <c r="D463" t="s">
        <v>185</v>
      </c>
      <c r="E463" t="s">
        <v>252</v>
      </c>
      <c r="F463" t="s">
        <v>243</v>
      </c>
      <c r="G463" t="s">
        <v>322</v>
      </c>
      <c r="H463" t="b">
        <v>0</v>
      </c>
      <c r="I463">
        <v>0</v>
      </c>
      <c r="J463" t="s">
        <v>102</v>
      </c>
    </row>
    <row r="464" spans="1:10">
      <c r="A464">
        <v>49</v>
      </c>
      <c r="B464" t="s">
        <v>64</v>
      </c>
      <c r="C464" t="s">
        <v>65</v>
      </c>
      <c r="D464" t="s">
        <v>183</v>
      </c>
      <c r="E464" t="s">
        <v>252</v>
      </c>
      <c r="F464" t="s">
        <v>351</v>
      </c>
      <c r="G464" t="s">
        <v>322</v>
      </c>
      <c r="H464" t="b">
        <v>0</v>
      </c>
      <c r="I464">
        <v>0</v>
      </c>
      <c r="J464" t="s">
        <v>102</v>
      </c>
    </row>
    <row r="465" spans="1:10">
      <c r="A465">
        <v>49</v>
      </c>
      <c r="B465" t="s">
        <v>64</v>
      </c>
      <c r="C465" t="s">
        <v>65</v>
      </c>
      <c r="D465" t="s">
        <v>140</v>
      </c>
      <c r="E465" t="s">
        <v>252</v>
      </c>
      <c r="F465" t="s">
        <v>352</v>
      </c>
      <c r="G465" t="s">
        <v>322</v>
      </c>
      <c r="H465" t="b">
        <v>0</v>
      </c>
      <c r="I465">
        <v>0</v>
      </c>
      <c r="J465" t="s">
        <v>102</v>
      </c>
    </row>
    <row r="466" spans="1:10">
      <c r="A466">
        <v>49</v>
      </c>
      <c r="B466" t="s">
        <v>64</v>
      </c>
      <c r="C466" t="s">
        <v>65</v>
      </c>
      <c r="D466" t="s">
        <v>143</v>
      </c>
      <c r="E466" t="s">
        <v>252</v>
      </c>
      <c r="F466" t="s">
        <v>353</v>
      </c>
      <c r="G466" t="s">
        <v>322</v>
      </c>
      <c r="H466" t="b">
        <v>0</v>
      </c>
      <c r="I466">
        <v>0</v>
      </c>
      <c r="J466" t="s">
        <v>102</v>
      </c>
    </row>
    <row r="467" spans="1:10">
      <c r="A467">
        <v>49</v>
      </c>
      <c r="B467" t="s">
        <v>64</v>
      </c>
      <c r="C467" t="s">
        <v>65</v>
      </c>
      <c r="D467" t="s">
        <v>153</v>
      </c>
      <c r="E467" t="s">
        <v>252</v>
      </c>
      <c r="F467" t="s">
        <v>354</v>
      </c>
      <c r="G467" t="s">
        <v>322</v>
      </c>
      <c r="H467" t="b">
        <v>0</v>
      </c>
      <c r="I467">
        <v>0</v>
      </c>
      <c r="J467" t="s">
        <v>102</v>
      </c>
    </row>
    <row r="468" spans="1:10">
      <c r="A468">
        <v>49</v>
      </c>
      <c r="B468" t="s">
        <v>64</v>
      </c>
      <c r="C468" t="s">
        <v>65</v>
      </c>
      <c r="D468" t="s">
        <v>134</v>
      </c>
      <c r="E468" t="s">
        <v>258</v>
      </c>
      <c r="F468" t="s">
        <v>261</v>
      </c>
      <c r="G468" t="s">
        <v>222</v>
      </c>
      <c r="H468" t="b">
        <v>0</v>
      </c>
      <c r="I468">
        <v>0</v>
      </c>
      <c r="J468" t="s">
        <v>102</v>
      </c>
    </row>
    <row r="469" spans="1:10">
      <c r="A469">
        <v>49</v>
      </c>
      <c r="B469" t="s">
        <v>64</v>
      </c>
      <c r="C469" t="s">
        <v>65</v>
      </c>
      <c r="D469" t="s">
        <v>134</v>
      </c>
      <c r="E469" t="s">
        <v>258</v>
      </c>
      <c r="F469" t="s">
        <v>611</v>
      </c>
      <c r="G469" t="s">
        <v>222</v>
      </c>
      <c r="H469" t="b">
        <v>0</v>
      </c>
      <c r="I469">
        <v>0</v>
      </c>
      <c r="J469" t="s">
        <v>226</v>
      </c>
    </row>
    <row r="470" spans="1:10">
      <c r="A470">
        <v>49</v>
      </c>
      <c r="B470" t="s">
        <v>64</v>
      </c>
      <c r="C470" t="s">
        <v>65</v>
      </c>
      <c r="D470" t="s">
        <v>134</v>
      </c>
      <c r="E470" t="s">
        <v>252</v>
      </c>
      <c r="F470" t="s">
        <v>355</v>
      </c>
      <c r="G470" t="s">
        <v>322</v>
      </c>
      <c r="H470" t="b">
        <v>0</v>
      </c>
      <c r="I470">
        <v>0</v>
      </c>
      <c r="J470" t="s">
        <v>102</v>
      </c>
    </row>
    <row r="471" spans="1:10">
      <c r="A471">
        <v>49</v>
      </c>
      <c r="B471" t="s">
        <v>64</v>
      </c>
      <c r="C471" t="s">
        <v>65</v>
      </c>
      <c r="D471" t="s">
        <v>109</v>
      </c>
      <c r="E471" t="s">
        <v>252</v>
      </c>
      <c r="F471" t="s">
        <v>356</v>
      </c>
      <c r="G471" t="s">
        <v>322</v>
      </c>
      <c r="H471" t="b">
        <v>0</v>
      </c>
      <c r="I471">
        <v>0</v>
      </c>
      <c r="J471" t="s">
        <v>102</v>
      </c>
    </row>
    <row r="472" spans="1:10">
      <c r="A472">
        <v>49</v>
      </c>
      <c r="B472" t="s">
        <v>64</v>
      </c>
      <c r="C472" t="s">
        <v>65</v>
      </c>
      <c r="D472" t="s">
        <v>163</v>
      </c>
      <c r="E472" t="s">
        <v>252</v>
      </c>
      <c r="F472" t="s">
        <v>547</v>
      </c>
      <c r="G472" t="s">
        <v>322</v>
      </c>
      <c r="H472" t="b">
        <v>0</v>
      </c>
      <c r="I472">
        <v>0</v>
      </c>
      <c r="J472" t="s">
        <v>102</v>
      </c>
    </row>
    <row r="473" spans="1:10">
      <c r="A473">
        <v>49</v>
      </c>
      <c r="B473" t="s">
        <v>64</v>
      </c>
      <c r="C473" t="s">
        <v>65</v>
      </c>
      <c r="D473" t="s">
        <v>163</v>
      </c>
      <c r="E473" t="s">
        <v>252</v>
      </c>
      <c r="F473" t="s">
        <v>550</v>
      </c>
      <c r="G473" t="s">
        <v>322</v>
      </c>
      <c r="H473" t="b">
        <v>0</v>
      </c>
      <c r="I473">
        <v>0</v>
      </c>
      <c r="J473" t="s">
        <v>102</v>
      </c>
    </row>
    <row r="474" spans="1:10">
      <c r="A474">
        <v>49</v>
      </c>
      <c r="B474" t="s">
        <v>64</v>
      </c>
      <c r="C474" t="s">
        <v>65</v>
      </c>
      <c r="D474" t="s">
        <v>126</v>
      </c>
      <c r="E474" t="s">
        <v>252</v>
      </c>
      <c r="F474" t="s">
        <v>612</v>
      </c>
      <c r="G474" t="s">
        <v>322</v>
      </c>
      <c r="H474" t="b">
        <v>0</v>
      </c>
      <c r="I474">
        <v>0</v>
      </c>
      <c r="J474" t="s">
        <v>102</v>
      </c>
    </row>
    <row r="475" spans="1:10">
      <c r="A475">
        <v>49</v>
      </c>
      <c r="B475" t="s">
        <v>64</v>
      </c>
      <c r="C475" t="s">
        <v>65</v>
      </c>
      <c r="D475" t="s">
        <v>126</v>
      </c>
      <c r="E475" t="s">
        <v>252</v>
      </c>
      <c r="F475" t="s">
        <v>357</v>
      </c>
      <c r="G475" t="s">
        <v>322</v>
      </c>
      <c r="H475" t="b">
        <v>0</v>
      </c>
      <c r="I475">
        <v>0</v>
      </c>
      <c r="J475" t="s">
        <v>102</v>
      </c>
    </row>
    <row r="476" spans="1:10">
      <c r="A476">
        <v>49</v>
      </c>
      <c r="B476" t="s">
        <v>64</v>
      </c>
      <c r="C476" t="s">
        <v>65</v>
      </c>
      <c r="D476" t="s">
        <v>138</v>
      </c>
      <c r="E476" t="s">
        <v>252</v>
      </c>
      <c r="F476" t="s">
        <v>251</v>
      </c>
      <c r="G476" t="s">
        <v>322</v>
      </c>
      <c r="H476" t="b">
        <v>0</v>
      </c>
      <c r="I476">
        <v>0</v>
      </c>
      <c r="J476" t="s">
        <v>102</v>
      </c>
    </row>
    <row r="477" spans="1:10">
      <c r="A477">
        <v>49</v>
      </c>
      <c r="B477" t="s">
        <v>64</v>
      </c>
      <c r="C477" t="s">
        <v>65</v>
      </c>
      <c r="D477" t="s">
        <v>166</v>
      </c>
      <c r="E477" t="s">
        <v>252</v>
      </c>
      <c r="F477" t="s">
        <v>431</v>
      </c>
      <c r="G477" t="s">
        <v>322</v>
      </c>
      <c r="H477" t="b">
        <v>0</v>
      </c>
      <c r="I477">
        <v>0</v>
      </c>
      <c r="J477" t="s">
        <v>102</v>
      </c>
    </row>
    <row r="478" spans="1:10">
      <c r="A478">
        <v>49</v>
      </c>
      <c r="B478" t="s">
        <v>64</v>
      </c>
      <c r="C478" t="s">
        <v>65</v>
      </c>
      <c r="D478" t="s">
        <v>166</v>
      </c>
      <c r="E478" t="s">
        <v>252</v>
      </c>
      <c r="F478" t="s">
        <v>552</v>
      </c>
      <c r="G478" t="s">
        <v>322</v>
      </c>
      <c r="H478" t="b">
        <v>0</v>
      </c>
      <c r="I478">
        <v>0</v>
      </c>
      <c r="J478" t="s">
        <v>102</v>
      </c>
    </row>
    <row r="479" spans="1:10">
      <c r="A479">
        <v>49</v>
      </c>
      <c r="B479" t="s">
        <v>64</v>
      </c>
      <c r="C479" t="s">
        <v>65</v>
      </c>
      <c r="D479" t="s">
        <v>166</v>
      </c>
      <c r="E479" t="s">
        <v>252</v>
      </c>
      <c r="F479" t="s">
        <v>277</v>
      </c>
      <c r="G479" t="s">
        <v>322</v>
      </c>
      <c r="H479" t="b">
        <v>0</v>
      </c>
      <c r="I479">
        <v>0</v>
      </c>
      <c r="J479" t="s">
        <v>102</v>
      </c>
    </row>
    <row r="480" spans="1:10">
      <c r="A480">
        <v>49</v>
      </c>
      <c r="B480" t="s">
        <v>64</v>
      </c>
      <c r="C480" t="s">
        <v>65</v>
      </c>
      <c r="D480" t="s">
        <v>106</v>
      </c>
      <c r="E480" t="s">
        <v>252</v>
      </c>
      <c r="F480" t="s">
        <v>332</v>
      </c>
      <c r="G480" t="s">
        <v>322</v>
      </c>
      <c r="H480" t="b">
        <v>0</v>
      </c>
      <c r="I480">
        <v>0</v>
      </c>
      <c r="J480" t="s">
        <v>102</v>
      </c>
    </row>
    <row r="481" spans="1:10">
      <c r="A481">
        <v>49</v>
      </c>
      <c r="B481" t="s">
        <v>64</v>
      </c>
      <c r="C481" t="s">
        <v>65</v>
      </c>
      <c r="D481" t="s">
        <v>125</v>
      </c>
      <c r="E481" t="s">
        <v>252</v>
      </c>
      <c r="F481" t="s">
        <v>358</v>
      </c>
      <c r="G481" t="s">
        <v>322</v>
      </c>
      <c r="H481" t="b">
        <v>0</v>
      </c>
      <c r="I481">
        <v>0</v>
      </c>
      <c r="J481" t="s">
        <v>102</v>
      </c>
    </row>
    <row r="482" spans="1:10">
      <c r="A482">
        <v>49</v>
      </c>
      <c r="B482" t="s">
        <v>64</v>
      </c>
      <c r="C482" t="s">
        <v>65</v>
      </c>
      <c r="D482" t="s">
        <v>129</v>
      </c>
      <c r="E482" t="s">
        <v>252</v>
      </c>
      <c r="F482" t="s">
        <v>359</v>
      </c>
      <c r="G482" t="s">
        <v>322</v>
      </c>
      <c r="H482" t="b">
        <v>0</v>
      </c>
      <c r="I482">
        <v>0</v>
      </c>
      <c r="J482" t="s">
        <v>102</v>
      </c>
    </row>
    <row r="483" spans="1:10">
      <c r="A483">
        <v>49</v>
      </c>
      <c r="B483" t="s">
        <v>64</v>
      </c>
      <c r="C483" t="s">
        <v>65</v>
      </c>
      <c r="D483" t="s">
        <v>145</v>
      </c>
      <c r="E483" t="s">
        <v>252</v>
      </c>
      <c r="F483" t="s">
        <v>360</v>
      </c>
      <c r="G483" t="s">
        <v>322</v>
      </c>
      <c r="H483" t="b">
        <v>0</v>
      </c>
      <c r="I483">
        <v>0</v>
      </c>
      <c r="J483" t="s">
        <v>102</v>
      </c>
    </row>
    <row r="484" spans="1:10">
      <c r="A484">
        <v>49</v>
      </c>
      <c r="B484" t="s">
        <v>64</v>
      </c>
      <c r="C484" t="s">
        <v>65</v>
      </c>
      <c r="D484" t="s">
        <v>116</v>
      </c>
      <c r="E484" t="s">
        <v>252</v>
      </c>
      <c r="F484" t="s">
        <v>613</v>
      </c>
      <c r="G484" t="s">
        <v>322</v>
      </c>
      <c r="H484" t="b">
        <v>0</v>
      </c>
      <c r="I484">
        <v>0</v>
      </c>
      <c r="J484" t="s">
        <v>102</v>
      </c>
    </row>
    <row r="485" spans="1:10">
      <c r="A485">
        <v>49</v>
      </c>
      <c r="B485" t="s">
        <v>64</v>
      </c>
      <c r="C485" t="s">
        <v>65</v>
      </c>
      <c r="D485" t="s">
        <v>116</v>
      </c>
      <c r="E485" t="s">
        <v>252</v>
      </c>
      <c r="F485" t="s">
        <v>361</v>
      </c>
      <c r="G485" t="s">
        <v>322</v>
      </c>
      <c r="H485" t="b">
        <v>0</v>
      </c>
      <c r="I485">
        <v>0</v>
      </c>
      <c r="J485" t="s">
        <v>102</v>
      </c>
    </row>
    <row r="486" spans="1:10">
      <c r="A486">
        <v>49</v>
      </c>
      <c r="B486" t="s">
        <v>64</v>
      </c>
      <c r="C486" t="s">
        <v>65</v>
      </c>
      <c r="D486" t="s">
        <v>123</v>
      </c>
      <c r="E486" t="s">
        <v>252</v>
      </c>
      <c r="F486" t="s">
        <v>614</v>
      </c>
      <c r="G486" t="s">
        <v>322</v>
      </c>
      <c r="H486" t="b">
        <v>0</v>
      </c>
      <c r="I486">
        <v>0</v>
      </c>
      <c r="J486" t="s">
        <v>102</v>
      </c>
    </row>
    <row r="487" spans="1:10">
      <c r="A487">
        <v>49</v>
      </c>
      <c r="B487" t="s">
        <v>64</v>
      </c>
      <c r="C487" t="s">
        <v>65</v>
      </c>
      <c r="D487" t="s">
        <v>123</v>
      </c>
      <c r="E487" t="s">
        <v>252</v>
      </c>
      <c r="F487" t="s">
        <v>362</v>
      </c>
      <c r="G487" t="s">
        <v>322</v>
      </c>
      <c r="H487" t="b">
        <v>0</v>
      </c>
      <c r="I487">
        <v>0</v>
      </c>
      <c r="J487" t="s">
        <v>102</v>
      </c>
    </row>
    <row r="488" spans="1:10">
      <c r="A488">
        <v>49</v>
      </c>
      <c r="B488" t="s">
        <v>64</v>
      </c>
      <c r="C488" t="s">
        <v>65</v>
      </c>
      <c r="D488" t="s">
        <v>178</v>
      </c>
      <c r="E488" t="s">
        <v>252</v>
      </c>
      <c r="F488" t="s">
        <v>615</v>
      </c>
      <c r="G488" t="s">
        <v>322</v>
      </c>
      <c r="H488" t="b">
        <v>0</v>
      </c>
      <c r="I488">
        <v>0</v>
      </c>
      <c r="J488" t="s">
        <v>102</v>
      </c>
    </row>
    <row r="489" spans="1:10">
      <c r="A489">
        <v>49</v>
      </c>
      <c r="B489" t="s">
        <v>64</v>
      </c>
      <c r="C489" t="s">
        <v>65</v>
      </c>
      <c r="D489" t="s">
        <v>178</v>
      </c>
      <c r="E489" t="s">
        <v>252</v>
      </c>
      <c r="F489" t="s">
        <v>363</v>
      </c>
      <c r="G489" t="s">
        <v>322</v>
      </c>
      <c r="H489" t="b">
        <v>0</v>
      </c>
      <c r="I489">
        <v>0</v>
      </c>
      <c r="J489" t="s">
        <v>102</v>
      </c>
    </row>
    <row r="490" spans="1:10">
      <c r="A490">
        <v>49</v>
      </c>
      <c r="B490" t="s">
        <v>64</v>
      </c>
      <c r="C490" t="s">
        <v>65</v>
      </c>
      <c r="D490" t="s">
        <v>184</v>
      </c>
      <c r="E490" t="s">
        <v>252</v>
      </c>
      <c r="F490" t="s">
        <v>616</v>
      </c>
      <c r="G490" t="s">
        <v>322</v>
      </c>
      <c r="H490" t="b">
        <v>0</v>
      </c>
      <c r="I490">
        <v>0</v>
      </c>
      <c r="J490" t="s">
        <v>102</v>
      </c>
    </row>
    <row r="491" spans="1:10">
      <c r="A491">
        <v>49</v>
      </c>
      <c r="B491" t="s">
        <v>64</v>
      </c>
      <c r="C491" t="s">
        <v>65</v>
      </c>
      <c r="D491" t="s">
        <v>184</v>
      </c>
      <c r="E491" t="s">
        <v>252</v>
      </c>
      <c r="F491" t="s">
        <v>364</v>
      </c>
      <c r="G491" t="s">
        <v>322</v>
      </c>
      <c r="H491" t="b">
        <v>0</v>
      </c>
      <c r="I491">
        <v>0</v>
      </c>
      <c r="J491" t="s">
        <v>102</v>
      </c>
    </row>
    <row r="492" spans="1:10">
      <c r="A492">
        <v>49</v>
      </c>
      <c r="B492" t="s">
        <v>64</v>
      </c>
      <c r="C492" t="s">
        <v>65</v>
      </c>
      <c r="D492" t="s">
        <v>168</v>
      </c>
      <c r="E492" t="s">
        <v>252</v>
      </c>
      <c r="F492" t="s">
        <v>365</v>
      </c>
      <c r="G492" t="s">
        <v>322</v>
      </c>
      <c r="H492" t="b">
        <v>0</v>
      </c>
      <c r="I492">
        <v>0</v>
      </c>
      <c r="J492" t="s">
        <v>102</v>
      </c>
    </row>
    <row r="493" spans="1:10">
      <c r="A493">
        <v>49</v>
      </c>
      <c r="B493" t="s">
        <v>64</v>
      </c>
      <c r="C493" t="s">
        <v>65</v>
      </c>
      <c r="D493" t="s">
        <v>150</v>
      </c>
      <c r="E493" t="s">
        <v>252</v>
      </c>
      <c r="F493" t="s">
        <v>617</v>
      </c>
      <c r="G493" t="s">
        <v>322</v>
      </c>
      <c r="H493" t="b">
        <v>0</v>
      </c>
      <c r="I493">
        <v>0</v>
      </c>
      <c r="J493" t="s">
        <v>102</v>
      </c>
    </row>
    <row r="494" spans="1:10">
      <c r="A494">
        <v>49</v>
      </c>
      <c r="B494" t="s">
        <v>64</v>
      </c>
      <c r="C494" t="s">
        <v>65</v>
      </c>
      <c r="D494" t="s">
        <v>150</v>
      </c>
      <c r="E494" t="s">
        <v>252</v>
      </c>
      <c r="F494" t="s">
        <v>366</v>
      </c>
      <c r="G494" t="s">
        <v>322</v>
      </c>
      <c r="H494" t="b">
        <v>0</v>
      </c>
      <c r="I494">
        <v>0</v>
      </c>
      <c r="J494" t="s">
        <v>102</v>
      </c>
    </row>
    <row r="495" spans="1:10">
      <c r="A495">
        <v>49</v>
      </c>
      <c r="B495" t="s">
        <v>64</v>
      </c>
      <c r="C495" t="s">
        <v>65</v>
      </c>
      <c r="D495" t="s">
        <v>141</v>
      </c>
      <c r="E495" t="s">
        <v>252</v>
      </c>
      <c r="F495" t="s">
        <v>618</v>
      </c>
      <c r="G495" t="s">
        <v>322</v>
      </c>
      <c r="H495" t="b">
        <v>0</v>
      </c>
      <c r="I495">
        <v>0</v>
      </c>
      <c r="J495" t="s">
        <v>102</v>
      </c>
    </row>
    <row r="496" spans="1:10">
      <c r="A496">
        <v>49</v>
      </c>
      <c r="B496" t="s">
        <v>64</v>
      </c>
      <c r="C496" t="s">
        <v>65</v>
      </c>
      <c r="D496" t="s">
        <v>141</v>
      </c>
      <c r="E496" t="s">
        <v>252</v>
      </c>
      <c r="F496" t="s">
        <v>367</v>
      </c>
      <c r="G496" t="s">
        <v>322</v>
      </c>
      <c r="H496" t="b">
        <v>0</v>
      </c>
      <c r="I496">
        <v>0</v>
      </c>
      <c r="J496" t="s">
        <v>102</v>
      </c>
    </row>
    <row r="497" spans="1:10">
      <c r="A497">
        <v>49</v>
      </c>
      <c r="B497" t="s">
        <v>64</v>
      </c>
      <c r="C497" t="s">
        <v>65</v>
      </c>
      <c r="D497" t="s">
        <v>114</v>
      </c>
      <c r="E497" t="s">
        <v>252</v>
      </c>
      <c r="F497" t="s">
        <v>619</v>
      </c>
      <c r="G497" t="s">
        <v>322</v>
      </c>
      <c r="H497" t="b">
        <v>0</v>
      </c>
      <c r="I497">
        <v>0</v>
      </c>
      <c r="J497" t="s">
        <v>102</v>
      </c>
    </row>
    <row r="498" spans="1:10">
      <c r="A498">
        <v>49</v>
      </c>
      <c r="B498" t="s">
        <v>64</v>
      </c>
      <c r="C498" t="s">
        <v>65</v>
      </c>
      <c r="D498" t="s">
        <v>114</v>
      </c>
      <c r="E498" t="s">
        <v>252</v>
      </c>
      <c r="F498" t="s">
        <v>368</v>
      </c>
      <c r="G498" t="s">
        <v>322</v>
      </c>
      <c r="H498" t="b">
        <v>0</v>
      </c>
      <c r="I498">
        <v>0</v>
      </c>
      <c r="J498" t="s">
        <v>102</v>
      </c>
    </row>
    <row r="499" spans="1:10">
      <c r="A499">
        <v>49</v>
      </c>
      <c r="B499" t="s">
        <v>64</v>
      </c>
      <c r="C499" t="s">
        <v>65</v>
      </c>
      <c r="D499" t="s">
        <v>146</v>
      </c>
      <c r="E499" t="s">
        <v>252</v>
      </c>
      <c r="F499" t="s">
        <v>620</v>
      </c>
      <c r="G499" t="s">
        <v>322</v>
      </c>
      <c r="H499" t="b">
        <v>0</v>
      </c>
      <c r="I499">
        <v>0</v>
      </c>
      <c r="J499" t="s">
        <v>102</v>
      </c>
    </row>
    <row r="500" spans="1:10">
      <c r="A500">
        <v>49</v>
      </c>
      <c r="B500" t="s">
        <v>64</v>
      </c>
      <c r="C500" t="s">
        <v>65</v>
      </c>
      <c r="D500" t="s">
        <v>146</v>
      </c>
      <c r="E500" t="s">
        <v>252</v>
      </c>
      <c r="F500" t="s">
        <v>369</v>
      </c>
      <c r="G500" t="s">
        <v>322</v>
      </c>
      <c r="H500" t="b">
        <v>0</v>
      </c>
      <c r="I500">
        <v>0</v>
      </c>
      <c r="J500" t="s">
        <v>102</v>
      </c>
    </row>
    <row r="501" spans="1:10">
      <c r="A501">
        <v>49</v>
      </c>
      <c r="B501" t="s">
        <v>64</v>
      </c>
      <c r="C501" t="s">
        <v>65</v>
      </c>
      <c r="D501" t="s">
        <v>115</v>
      </c>
      <c r="E501" t="s">
        <v>252</v>
      </c>
      <c r="F501" t="s">
        <v>621</v>
      </c>
      <c r="G501" t="s">
        <v>322</v>
      </c>
      <c r="H501" t="b">
        <v>0</v>
      </c>
      <c r="I501">
        <v>0</v>
      </c>
      <c r="J501" t="s">
        <v>102</v>
      </c>
    </row>
    <row r="502" spans="1:10">
      <c r="A502">
        <v>49</v>
      </c>
      <c r="B502" t="s">
        <v>64</v>
      </c>
      <c r="C502" t="s">
        <v>65</v>
      </c>
      <c r="D502" t="s">
        <v>115</v>
      </c>
      <c r="E502" t="s">
        <v>252</v>
      </c>
      <c r="F502" t="s">
        <v>370</v>
      </c>
      <c r="G502" t="s">
        <v>322</v>
      </c>
      <c r="H502" t="b">
        <v>0</v>
      </c>
      <c r="I502">
        <v>0</v>
      </c>
      <c r="J502" t="s">
        <v>102</v>
      </c>
    </row>
    <row r="503" spans="1:10">
      <c r="A503">
        <v>49</v>
      </c>
      <c r="B503" t="s">
        <v>64</v>
      </c>
      <c r="C503" t="s">
        <v>65</v>
      </c>
      <c r="D503" t="s">
        <v>115</v>
      </c>
      <c r="E503" t="s">
        <v>258</v>
      </c>
      <c r="F503" t="s">
        <v>622</v>
      </c>
      <c r="G503" t="s">
        <v>222</v>
      </c>
      <c r="H503" t="b">
        <v>0</v>
      </c>
      <c r="I503">
        <v>0</v>
      </c>
      <c r="J503" t="s">
        <v>623</v>
      </c>
    </row>
    <row r="504" spans="1:10">
      <c r="A504">
        <v>49</v>
      </c>
      <c r="B504" t="s">
        <v>64</v>
      </c>
      <c r="C504" t="s">
        <v>65</v>
      </c>
      <c r="D504" t="s">
        <v>165</v>
      </c>
      <c r="E504" t="s">
        <v>252</v>
      </c>
      <c r="F504" t="s">
        <v>624</v>
      </c>
      <c r="G504" t="s">
        <v>322</v>
      </c>
      <c r="H504" t="b">
        <v>0</v>
      </c>
      <c r="I504">
        <v>0</v>
      </c>
      <c r="J504" t="s">
        <v>102</v>
      </c>
    </row>
    <row r="505" spans="1:10">
      <c r="A505">
        <v>49</v>
      </c>
      <c r="B505" t="s">
        <v>64</v>
      </c>
      <c r="C505" t="s">
        <v>65</v>
      </c>
      <c r="D505" t="s">
        <v>165</v>
      </c>
      <c r="E505" t="s">
        <v>252</v>
      </c>
      <c r="F505" t="s">
        <v>371</v>
      </c>
      <c r="G505" t="s">
        <v>322</v>
      </c>
      <c r="H505" t="b">
        <v>0</v>
      </c>
      <c r="I505">
        <v>0</v>
      </c>
      <c r="J505" t="s">
        <v>102</v>
      </c>
    </row>
    <row r="506" spans="1:10">
      <c r="A506">
        <v>49</v>
      </c>
      <c r="B506" t="s">
        <v>64</v>
      </c>
      <c r="C506" t="s">
        <v>65</v>
      </c>
      <c r="D506" t="s">
        <v>112</v>
      </c>
      <c r="E506" t="s">
        <v>252</v>
      </c>
      <c r="F506" t="s">
        <v>288</v>
      </c>
      <c r="G506" t="s">
        <v>322</v>
      </c>
      <c r="H506" t="b">
        <v>0</v>
      </c>
      <c r="I506">
        <v>0</v>
      </c>
      <c r="J506" t="s">
        <v>102</v>
      </c>
    </row>
    <row r="507" spans="1:10">
      <c r="A507">
        <v>49</v>
      </c>
      <c r="B507" t="s">
        <v>64</v>
      </c>
      <c r="C507" t="s">
        <v>65</v>
      </c>
      <c r="D507" t="s">
        <v>112</v>
      </c>
      <c r="E507" t="s">
        <v>252</v>
      </c>
      <c r="F507" t="s">
        <v>298</v>
      </c>
      <c r="G507" t="s">
        <v>322</v>
      </c>
      <c r="H507" t="b">
        <v>0</v>
      </c>
      <c r="I507">
        <v>0</v>
      </c>
      <c r="J507" t="s">
        <v>102</v>
      </c>
    </row>
    <row r="508" spans="1:10">
      <c r="A508">
        <v>49</v>
      </c>
      <c r="B508" t="s">
        <v>64</v>
      </c>
      <c r="C508" t="s">
        <v>65</v>
      </c>
      <c r="D508" t="s">
        <v>172</v>
      </c>
      <c r="E508" t="s">
        <v>252</v>
      </c>
      <c r="F508" t="s">
        <v>579</v>
      </c>
      <c r="G508" t="s">
        <v>322</v>
      </c>
      <c r="H508" t="b">
        <v>0</v>
      </c>
      <c r="I508">
        <v>0</v>
      </c>
      <c r="J508" t="s">
        <v>102</v>
      </c>
    </row>
    <row r="509" spans="1:10">
      <c r="A509">
        <v>49</v>
      </c>
      <c r="B509" t="s">
        <v>64</v>
      </c>
      <c r="C509" t="s">
        <v>65</v>
      </c>
      <c r="D509" t="s">
        <v>131</v>
      </c>
      <c r="E509" t="s">
        <v>252</v>
      </c>
      <c r="F509" t="s">
        <v>625</v>
      </c>
      <c r="G509" t="s">
        <v>322</v>
      </c>
      <c r="H509" t="b">
        <v>0</v>
      </c>
      <c r="I509">
        <v>0</v>
      </c>
      <c r="J509" t="s">
        <v>102</v>
      </c>
    </row>
    <row r="510" spans="1:10">
      <c r="A510">
        <v>49</v>
      </c>
      <c r="B510" t="s">
        <v>64</v>
      </c>
      <c r="C510" t="s">
        <v>65</v>
      </c>
      <c r="D510" t="s">
        <v>131</v>
      </c>
      <c r="E510" t="s">
        <v>252</v>
      </c>
      <c r="F510" t="s">
        <v>372</v>
      </c>
      <c r="G510" t="s">
        <v>322</v>
      </c>
      <c r="H510" t="b">
        <v>0</v>
      </c>
      <c r="I510">
        <v>0</v>
      </c>
      <c r="J510" t="s">
        <v>102</v>
      </c>
    </row>
    <row r="511" spans="1:10">
      <c r="A511">
        <v>49</v>
      </c>
      <c r="B511" t="s">
        <v>64</v>
      </c>
      <c r="C511" t="s">
        <v>65</v>
      </c>
      <c r="D511" t="s">
        <v>101</v>
      </c>
      <c r="E511" t="s">
        <v>252</v>
      </c>
      <c r="F511" t="s">
        <v>457</v>
      </c>
      <c r="G511" t="s">
        <v>322</v>
      </c>
      <c r="H511" t="b">
        <v>0</v>
      </c>
      <c r="I511">
        <v>0</v>
      </c>
      <c r="J511" t="s">
        <v>102</v>
      </c>
    </row>
    <row r="512" spans="1:10">
      <c r="A512">
        <v>49</v>
      </c>
      <c r="B512" t="s">
        <v>64</v>
      </c>
      <c r="C512" t="s">
        <v>65</v>
      </c>
      <c r="D512" t="s">
        <v>101</v>
      </c>
      <c r="E512" t="s">
        <v>252</v>
      </c>
      <c r="F512" t="s">
        <v>463</v>
      </c>
      <c r="G512" t="s">
        <v>322</v>
      </c>
      <c r="H512" t="b">
        <v>0</v>
      </c>
      <c r="I512">
        <v>0</v>
      </c>
      <c r="J512" t="s">
        <v>102</v>
      </c>
    </row>
    <row r="513" spans="1:10">
      <c r="A513">
        <v>49</v>
      </c>
      <c r="B513" t="s">
        <v>64</v>
      </c>
      <c r="C513" t="s">
        <v>65</v>
      </c>
      <c r="D513" t="s">
        <v>111</v>
      </c>
      <c r="E513" t="s">
        <v>252</v>
      </c>
      <c r="F513" t="s">
        <v>626</v>
      </c>
      <c r="G513" t="s">
        <v>322</v>
      </c>
      <c r="H513" t="b">
        <v>0</v>
      </c>
      <c r="I513">
        <v>0</v>
      </c>
      <c r="J513" t="s">
        <v>102</v>
      </c>
    </row>
    <row r="514" spans="1:10">
      <c r="A514">
        <v>49</v>
      </c>
      <c r="B514" t="s">
        <v>64</v>
      </c>
      <c r="C514" t="s">
        <v>65</v>
      </c>
      <c r="D514" t="s">
        <v>111</v>
      </c>
      <c r="E514" t="s">
        <v>252</v>
      </c>
      <c r="F514" t="s">
        <v>373</v>
      </c>
      <c r="G514" t="s">
        <v>322</v>
      </c>
      <c r="H514" t="b">
        <v>0</v>
      </c>
      <c r="I514">
        <v>0</v>
      </c>
      <c r="J514" t="s">
        <v>102</v>
      </c>
    </row>
    <row r="515" spans="1:10">
      <c r="A515">
        <v>49</v>
      </c>
      <c r="B515" t="s">
        <v>64</v>
      </c>
      <c r="C515" t="s">
        <v>65</v>
      </c>
      <c r="D515" t="s">
        <v>104</v>
      </c>
      <c r="E515" t="s">
        <v>252</v>
      </c>
      <c r="F515" t="s">
        <v>627</v>
      </c>
      <c r="G515" t="s">
        <v>322</v>
      </c>
      <c r="H515" t="b">
        <v>0</v>
      </c>
      <c r="I515">
        <v>0</v>
      </c>
      <c r="J515" t="s">
        <v>102</v>
      </c>
    </row>
    <row r="516" spans="1:10">
      <c r="A516">
        <v>49</v>
      </c>
      <c r="B516" t="s">
        <v>64</v>
      </c>
      <c r="C516" t="s">
        <v>65</v>
      </c>
      <c r="D516" t="s">
        <v>104</v>
      </c>
      <c r="E516" t="s">
        <v>252</v>
      </c>
      <c r="F516" t="s">
        <v>374</v>
      </c>
      <c r="G516" t="s">
        <v>322</v>
      </c>
      <c r="H516" t="b">
        <v>0</v>
      </c>
      <c r="I516">
        <v>0</v>
      </c>
      <c r="J516" t="s">
        <v>102</v>
      </c>
    </row>
    <row r="517" spans="1:10">
      <c r="A517">
        <v>49</v>
      </c>
      <c r="B517" t="s">
        <v>64</v>
      </c>
      <c r="C517" t="s">
        <v>65</v>
      </c>
      <c r="D517" t="s">
        <v>136</v>
      </c>
      <c r="E517" t="s">
        <v>252</v>
      </c>
      <c r="F517" t="s">
        <v>375</v>
      </c>
      <c r="G517" t="s">
        <v>322</v>
      </c>
      <c r="H517" t="b">
        <v>0</v>
      </c>
      <c r="I517">
        <v>0</v>
      </c>
      <c r="J517" t="s">
        <v>102</v>
      </c>
    </row>
    <row r="518" spans="1:10">
      <c r="A518">
        <v>49</v>
      </c>
      <c r="B518" t="s">
        <v>64</v>
      </c>
      <c r="C518" t="s">
        <v>65</v>
      </c>
      <c r="D518" t="s">
        <v>124</v>
      </c>
      <c r="E518" t="s">
        <v>252</v>
      </c>
      <c r="F518" t="s">
        <v>376</v>
      </c>
      <c r="G518" t="s">
        <v>322</v>
      </c>
      <c r="H518" t="b">
        <v>0</v>
      </c>
      <c r="I518">
        <v>0</v>
      </c>
      <c r="J518" t="s">
        <v>102</v>
      </c>
    </row>
    <row r="519" spans="1:10">
      <c r="A519">
        <v>49</v>
      </c>
      <c r="B519" t="s">
        <v>64</v>
      </c>
      <c r="C519" t="s">
        <v>65</v>
      </c>
      <c r="D519" t="s">
        <v>107</v>
      </c>
      <c r="E519" t="s">
        <v>252</v>
      </c>
      <c r="F519" t="s">
        <v>377</v>
      </c>
      <c r="G519" t="s">
        <v>322</v>
      </c>
      <c r="H519" t="b">
        <v>0</v>
      </c>
      <c r="I519">
        <v>0</v>
      </c>
      <c r="J519" t="s">
        <v>102</v>
      </c>
    </row>
    <row r="520" spans="1:10">
      <c r="A520">
        <v>49</v>
      </c>
      <c r="B520" t="s">
        <v>64</v>
      </c>
      <c r="C520" t="s">
        <v>65</v>
      </c>
      <c r="D520" t="s">
        <v>137</v>
      </c>
      <c r="E520" t="s">
        <v>252</v>
      </c>
      <c r="F520" t="s">
        <v>378</v>
      </c>
      <c r="G520" t="s">
        <v>322</v>
      </c>
      <c r="H520" t="b">
        <v>0</v>
      </c>
      <c r="I520">
        <v>0</v>
      </c>
      <c r="J520" t="s">
        <v>102</v>
      </c>
    </row>
    <row r="521" spans="1:10">
      <c r="A521">
        <v>49</v>
      </c>
      <c r="B521" t="s">
        <v>64</v>
      </c>
      <c r="C521" t="s">
        <v>65</v>
      </c>
      <c r="D521" t="s">
        <v>173</v>
      </c>
      <c r="E521" t="s">
        <v>252</v>
      </c>
      <c r="F521" t="s">
        <v>587</v>
      </c>
      <c r="G521" t="s">
        <v>322</v>
      </c>
      <c r="H521" t="b">
        <v>0</v>
      </c>
      <c r="I521">
        <v>0</v>
      </c>
      <c r="J521" t="s">
        <v>102</v>
      </c>
    </row>
    <row r="522" spans="1:10">
      <c r="A522">
        <v>49</v>
      </c>
      <c r="B522" t="s">
        <v>64</v>
      </c>
      <c r="C522" t="s">
        <v>65</v>
      </c>
      <c r="D522" t="s">
        <v>173</v>
      </c>
      <c r="E522" t="s">
        <v>252</v>
      </c>
      <c r="F522" t="s">
        <v>593</v>
      </c>
      <c r="G522" t="s">
        <v>322</v>
      </c>
      <c r="H522" t="b">
        <v>0</v>
      </c>
      <c r="I522">
        <v>0</v>
      </c>
      <c r="J522" t="s">
        <v>102</v>
      </c>
    </row>
    <row r="523" spans="1:10">
      <c r="A523">
        <v>49</v>
      </c>
      <c r="B523" t="s">
        <v>64</v>
      </c>
      <c r="C523" t="s">
        <v>65</v>
      </c>
      <c r="D523" t="s">
        <v>180</v>
      </c>
      <c r="E523" t="s">
        <v>252</v>
      </c>
      <c r="F523" t="s">
        <v>379</v>
      </c>
      <c r="G523" t="s">
        <v>322</v>
      </c>
      <c r="H523" t="b">
        <v>0</v>
      </c>
      <c r="I523">
        <v>0</v>
      </c>
      <c r="J523" t="s">
        <v>102</v>
      </c>
    </row>
    <row r="524" spans="1:10">
      <c r="A524">
        <v>49</v>
      </c>
      <c r="B524" t="s">
        <v>64</v>
      </c>
      <c r="C524" t="s">
        <v>65</v>
      </c>
      <c r="D524" t="s">
        <v>152</v>
      </c>
      <c r="E524" t="s">
        <v>252</v>
      </c>
      <c r="F524" t="s">
        <v>628</v>
      </c>
      <c r="G524" t="s">
        <v>322</v>
      </c>
      <c r="H524" t="b">
        <v>0</v>
      </c>
      <c r="I524">
        <v>0</v>
      </c>
      <c r="J524" t="s">
        <v>102</v>
      </c>
    </row>
    <row r="525" spans="1:10">
      <c r="A525">
        <v>49</v>
      </c>
      <c r="B525" t="s">
        <v>64</v>
      </c>
      <c r="C525" t="s">
        <v>65</v>
      </c>
      <c r="D525" t="s">
        <v>152</v>
      </c>
      <c r="E525" t="s">
        <v>252</v>
      </c>
      <c r="F525" t="s">
        <v>629</v>
      </c>
      <c r="G525" t="s">
        <v>322</v>
      </c>
      <c r="H525" t="b">
        <v>0</v>
      </c>
      <c r="I525">
        <v>0</v>
      </c>
      <c r="J525" t="s">
        <v>102</v>
      </c>
    </row>
    <row r="526" spans="1:10">
      <c r="A526">
        <v>49</v>
      </c>
      <c r="B526" t="s">
        <v>64</v>
      </c>
      <c r="C526" t="s">
        <v>65</v>
      </c>
      <c r="D526" t="s">
        <v>152</v>
      </c>
      <c r="E526" t="s">
        <v>252</v>
      </c>
      <c r="F526" t="s">
        <v>380</v>
      </c>
      <c r="G526" t="s">
        <v>322</v>
      </c>
      <c r="H526" t="b">
        <v>0</v>
      </c>
      <c r="I526">
        <v>0</v>
      </c>
      <c r="J526" t="s">
        <v>102</v>
      </c>
    </row>
    <row r="527" spans="1:10">
      <c r="A527">
        <v>49</v>
      </c>
      <c r="B527" t="s">
        <v>64</v>
      </c>
      <c r="C527" t="s">
        <v>65</v>
      </c>
      <c r="D527" t="s">
        <v>170</v>
      </c>
      <c r="E527" t="s">
        <v>252</v>
      </c>
      <c r="F527" t="s">
        <v>630</v>
      </c>
      <c r="G527" t="s">
        <v>322</v>
      </c>
      <c r="H527" t="b">
        <v>0</v>
      </c>
      <c r="I527">
        <v>0</v>
      </c>
      <c r="J527" t="s">
        <v>102</v>
      </c>
    </row>
    <row r="528" spans="1:10">
      <c r="A528">
        <v>49</v>
      </c>
      <c r="B528" t="s">
        <v>64</v>
      </c>
      <c r="C528" t="s">
        <v>65</v>
      </c>
      <c r="D528" t="s">
        <v>170</v>
      </c>
      <c r="E528" t="s">
        <v>252</v>
      </c>
      <c r="F528" t="s">
        <v>381</v>
      </c>
      <c r="G528" t="s">
        <v>322</v>
      </c>
      <c r="H528" t="b">
        <v>0</v>
      </c>
      <c r="I528">
        <v>0</v>
      </c>
      <c r="J528" t="s">
        <v>102</v>
      </c>
    </row>
    <row r="529" spans="1:10">
      <c r="A529">
        <v>49</v>
      </c>
      <c r="B529" t="s">
        <v>64</v>
      </c>
      <c r="C529" t="s">
        <v>65</v>
      </c>
      <c r="D529" t="s">
        <v>142</v>
      </c>
      <c r="E529" t="s">
        <v>252</v>
      </c>
      <c r="F529" t="s">
        <v>631</v>
      </c>
      <c r="G529" t="s">
        <v>322</v>
      </c>
      <c r="H529" t="b">
        <v>0</v>
      </c>
      <c r="I529">
        <v>0</v>
      </c>
      <c r="J529" t="s">
        <v>102</v>
      </c>
    </row>
    <row r="530" spans="1:10">
      <c r="A530">
        <v>49</v>
      </c>
      <c r="B530" t="s">
        <v>64</v>
      </c>
      <c r="C530" t="s">
        <v>65</v>
      </c>
      <c r="D530" t="s">
        <v>142</v>
      </c>
      <c r="E530" t="s">
        <v>252</v>
      </c>
      <c r="F530" t="s">
        <v>382</v>
      </c>
      <c r="G530" t="s">
        <v>322</v>
      </c>
      <c r="H530" t="b">
        <v>0</v>
      </c>
      <c r="I530">
        <v>0</v>
      </c>
      <c r="J530" t="s">
        <v>102</v>
      </c>
    </row>
    <row r="531" spans="1:10">
      <c r="A531">
        <v>49</v>
      </c>
      <c r="B531" t="s">
        <v>64</v>
      </c>
      <c r="C531" t="s">
        <v>65</v>
      </c>
      <c r="D531" t="s">
        <v>113</v>
      </c>
      <c r="E531" t="s">
        <v>252</v>
      </c>
      <c r="F531" t="s">
        <v>632</v>
      </c>
      <c r="G531" t="s">
        <v>322</v>
      </c>
      <c r="H531" t="b">
        <v>0</v>
      </c>
      <c r="I531">
        <v>0</v>
      </c>
      <c r="J531" t="s">
        <v>102</v>
      </c>
    </row>
    <row r="532" spans="1:10">
      <c r="A532">
        <v>49</v>
      </c>
      <c r="B532" t="s">
        <v>64</v>
      </c>
      <c r="C532" t="s">
        <v>65</v>
      </c>
      <c r="D532" t="s">
        <v>113</v>
      </c>
      <c r="E532" t="s">
        <v>252</v>
      </c>
      <c r="F532" t="s">
        <v>383</v>
      </c>
      <c r="G532" t="s">
        <v>322</v>
      </c>
      <c r="H532" t="b">
        <v>0</v>
      </c>
      <c r="I532">
        <v>0</v>
      </c>
      <c r="J532" t="s">
        <v>102</v>
      </c>
    </row>
    <row r="533" spans="1:10">
      <c r="A533">
        <v>49</v>
      </c>
      <c r="B533" t="s">
        <v>64</v>
      </c>
      <c r="C533" t="s">
        <v>65</v>
      </c>
      <c r="D533" t="s">
        <v>189</v>
      </c>
      <c r="E533" t="s">
        <v>252</v>
      </c>
      <c r="F533" t="s">
        <v>384</v>
      </c>
      <c r="G533" t="s">
        <v>322</v>
      </c>
      <c r="H533" t="b">
        <v>0</v>
      </c>
      <c r="I533">
        <v>0</v>
      </c>
      <c r="J533" t="s">
        <v>102</v>
      </c>
    </row>
    <row r="534" spans="1:10">
      <c r="A534">
        <v>49</v>
      </c>
      <c r="B534" t="s">
        <v>64</v>
      </c>
      <c r="C534" t="s">
        <v>65</v>
      </c>
      <c r="D534" t="s">
        <v>139</v>
      </c>
      <c r="E534" t="s">
        <v>252</v>
      </c>
      <c r="F534" t="s">
        <v>385</v>
      </c>
      <c r="G534" t="s">
        <v>322</v>
      </c>
      <c r="H534" t="b">
        <v>0</v>
      </c>
      <c r="I534">
        <v>0</v>
      </c>
      <c r="J534" t="s">
        <v>102</v>
      </c>
    </row>
    <row r="535" spans="1:10">
      <c r="A535">
        <v>49</v>
      </c>
      <c r="B535" t="s">
        <v>64</v>
      </c>
      <c r="C535" t="s">
        <v>65</v>
      </c>
      <c r="D535" t="s">
        <v>177</v>
      </c>
      <c r="E535" t="s">
        <v>252</v>
      </c>
      <c r="F535" t="s">
        <v>454</v>
      </c>
      <c r="G535" t="s">
        <v>322</v>
      </c>
      <c r="H535" t="b">
        <v>0</v>
      </c>
      <c r="I535">
        <v>0</v>
      </c>
      <c r="J535" t="s">
        <v>102</v>
      </c>
    </row>
    <row r="536" spans="1:10">
      <c r="A536">
        <v>49</v>
      </c>
      <c r="B536" t="s">
        <v>64</v>
      </c>
      <c r="C536" t="s">
        <v>65</v>
      </c>
      <c r="D536" t="s">
        <v>177</v>
      </c>
      <c r="E536" t="s">
        <v>252</v>
      </c>
      <c r="F536" t="s">
        <v>456</v>
      </c>
      <c r="G536" t="s">
        <v>322</v>
      </c>
      <c r="H536" t="b">
        <v>0</v>
      </c>
      <c r="I536">
        <v>0</v>
      </c>
      <c r="J536" t="s">
        <v>102</v>
      </c>
    </row>
    <row r="537" spans="1:10">
      <c r="A537">
        <v>49</v>
      </c>
      <c r="B537" t="s">
        <v>64</v>
      </c>
      <c r="C537" t="s">
        <v>65</v>
      </c>
      <c r="D537" t="s">
        <v>157</v>
      </c>
      <c r="E537" t="s">
        <v>252</v>
      </c>
      <c r="F537" t="s">
        <v>386</v>
      </c>
      <c r="G537" t="s">
        <v>322</v>
      </c>
      <c r="H537" t="b">
        <v>0</v>
      </c>
      <c r="I537">
        <v>0</v>
      </c>
      <c r="J537" t="s">
        <v>102</v>
      </c>
    </row>
    <row r="538" spans="1:10">
      <c r="A538">
        <v>49</v>
      </c>
      <c r="B538" t="s">
        <v>64</v>
      </c>
      <c r="C538" t="s">
        <v>65</v>
      </c>
      <c r="D538" t="s">
        <v>164</v>
      </c>
      <c r="E538" t="s">
        <v>252</v>
      </c>
      <c r="F538" t="s">
        <v>597</v>
      </c>
      <c r="G538" t="s">
        <v>322</v>
      </c>
      <c r="H538" t="b">
        <v>0</v>
      </c>
      <c r="I538">
        <v>0</v>
      </c>
      <c r="J538" t="s">
        <v>102</v>
      </c>
    </row>
    <row r="539" spans="1:10">
      <c r="A539">
        <v>49</v>
      </c>
      <c r="B539" t="s">
        <v>64</v>
      </c>
      <c r="C539" t="s">
        <v>65</v>
      </c>
      <c r="D539" t="s">
        <v>164</v>
      </c>
      <c r="E539" t="s">
        <v>252</v>
      </c>
      <c r="F539" t="s">
        <v>598</v>
      </c>
      <c r="G539" t="s">
        <v>322</v>
      </c>
      <c r="H539" t="b">
        <v>0</v>
      </c>
      <c r="I539">
        <v>0</v>
      </c>
      <c r="J539" t="s">
        <v>102</v>
      </c>
    </row>
    <row r="540" spans="1:10">
      <c r="A540">
        <v>50</v>
      </c>
      <c r="B540" t="s">
        <v>65</v>
      </c>
      <c r="C540" t="s">
        <v>66</v>
      </c>
      <c r="D540" t="s">
        <v>176</v>
      </c>
      <c r="E540" t="s">
        <v>233</v>
      </c>
      <c r="F540" t="s">
        <v>604</v>
      </c>
      <c r="G540" t="s">
        <v>222</v>
      </c>
      <c r="H540" t="b">
        <v>0</v>
      </c>
      <c r="I540">
        <v>0</v>
      </c>
      <c r="J540" t="s">
        <v>102</v>
      </c>
    </row>
    <row r="541" spans="1:10">
      <c r="A541">
        <v>51</v>
      </c>
      <c r="B541" t="s">
        <v>66</v>
      </c>
      <c r="C541" t="s">
        <v>67</v>
      </c>
      <c r="D541" t="s">
        <v>176</v>
      </c>
      <c r="E541" t="s">
        <v>233</v>
      </c>
      <c r="F541" t="s">
        <v>633</v>
      </c>
      <c r="G541" t="s">
        <v>247</v>
      </c>
      <c r="H541" t="b">
        <v>0</v>
      </c>
      <c r="I541">
        <v>0</v>
      </c>
      <c r="J541" t="s">
        <v>102</v>
      </c>
    </row>
    <row r="542" spans="1:10">
      <c r="A542">
        <v>51</v>
      </c>
      <c r="B542" t="s">
        <v>66</v>
      </c>
      <c r="C542" t="s">
        <v>67</v>
      </c>
      <c r="D542" t="s">
        <v>134</v>
      </c>
      <c r="E542" t="s">
        <v>233</v>
      </c>
      <c r="F542" t="s">
        <v>634</v>
      </c>
      <c r="G542" t="s">
        <v>322</v>
      </c>
      <c r="H542" t="b">
        <v>0</v>
      </c>
      <c r="I542">
        <v>0</v>
      </c>
      <c r="J542" t="s">
        <v>102</v>
      </c>
    </row>
    <row r="543" spans="1:10">
      <c r="A543">
        <v>51</v>
      </c>
      <c r="B543" t="s">
        <v>66</v>
      </c>
      <c r="C543" t="s">
        <v>67</v>
      </c>
      <c r="D543" t="s">
        <v>141</v>
      </c>
      <c r="E543" t="s">
        <v>258</v>
      </c>
      <c r="F543" t="s">
        <v>635</v>
      </c>
      <c r="G543" t="s">
        <v>636</v>
      </c>
      <c r="H543" t="b">
        <v>0</v>
      </c>
      <c r="I543">
        <v>0</v>
      </c>
      <c r="J543" t="s">
        <v>102</v>
      </c>
    </row>
    <row r="544" spans="1:10">
      <c r="A544">
        <v>51</v>
      </c>
      <c r="B544" t="s">
        <v>66</v>
      </c>
      <c r="C544" t="s">
        <v>67</v>
      </c>
      <c r="D544" t="s">
        <v>141</v>
      </c>
      <c r="E544" t="s">
        <v>258</v>
      </c>
      <c r="F544" t="s">
        <v>637</v>
      </c>
      <c r="G544" t="s">
        <v>636</v>
      </c>
      <c r="H544" t="b">
        <v>0</v>
      </c>
      <c r="I544">
        <v>0</v>
      </c>
      <c r="J544" t="s">
        <v>102</v>
      </c>
    </row>
    <row r="545" spans="1:10">
      <c r="A545">
        <v>51</v>
      </c>
      <c r="B545" t="s">
        <v>66</v>
      </c>
      <c r="C545" t="s">
        <v>67</v>
      </c>
      <c r="D545" t="s">
        <v>141</v>
      </c>
      <c r="E545" t="s">
        <v>258</v>
      </c>
      <c r="F545" t="s">
        <v>638</v>
      </c>
      <c r="G545" t="s">
        <v>636</v>
      </c>
      <c r="H545" t="b">
        <v>0</v>
      </c>
      <c r="I545">
        <v>0</v>
      </c>
      <c r="J545" t="s">
        <v>102</v>
      </c>
    </row>
    <row r="546" spans="1:10">
      <c r="A546">
        <v>51</v>
      </c>
      <c r="B546" t="s">
        <v>66</v>
      </c>
      <c r="C546" t="s">
        <v>67</v>
      </c>
      <c r="D546" t="s">
        <v>141</v>
      </c>
      <c r="E546" t="s">
        <v>233</v>
      </c>
      <c r="F546" t="s">
        <v>639</v>
      </c>
      <c r="G546" t="s">
        <v>559</v>
      </c>
      <c r="H546" t="b">
        <v>0</v>
      </c>
      <c r="I546">
        <v>0</v>
      </c>
      <c r="J546" t="s">
        <v>102</v>
      </c>
    </row>
    <row r="547" spans="1:10">
      <c r="A547">
        <v>51</v>
      </c>
      <c r="B547" t="s">
        <v>66</v>
      </c>
      <c r="C547" t="s">
        <v>67</v>
      </c>
      <c r="D547" t="s">
        <v>141</v>
      </c>
      <c r="E547" t="s">
        <v>233</v>
      </c>
      <c r="F547" t="s">
        <v>640</v>
      </c>
      <c r="G547" t="s">
        <v>559</v>
      </c>
      <c r="H547" t="b">
        <v>0</v>
      </c>
      <c r="I547">
        <v>0</v>
      </c>
      <c r="J547" t="s">
        <v>102</v>
      </c>
    </row>
    <row r="548" spans="1:10">
      <c r="A548">
        <v>51</v>
      </c>
      <c r="B548" t="s">
        <v>66</v>
      </c>
      <c r="C548" t="s">
        <v>67</v>
      </c>
      <c r="D548" t="s">
        <v>141</v>
      </c>
      <c r="E548" t="s">
        <v>233</v>
      </c>
      <c r="F548" t="s">
        <v>641</v>
      </c>
      <c r="G548" t="s">
        <v>559</v>
      </c>
      <c r="H548" t="b">
        <v>0</v>
      </c>
      <c r="I548">
        <v>0</v>
      </c>
      <c r="J548" t="s">
        <v>102</v>
      </c>
    </row>
    <row r="549" spans="1:10">
      <c r="A549">
        <v>51</v>
      </c>
      <c r="B549" t="s">
        <v>66</v>
      </c>
      <c r="C549" t="s">
        <v>67</v>
      </c>
      <c r="D549" t="s">
        <v>115</v>
      </c>
      <c r="E549" t="s">
        <v>233</v>
      </c>
      <c r="F549" t="s">
        <v>642</v>
      </c>
      <c r="G549" t="s">
        <v>247</v>
      </c>
      <c r="H549" t="b">
        <v>0</v>
      </c>
      <c r="I549">
        <v>0</v>
      </c>
      <c r="J549" t="s">
        <v>102</v>
      </c>
    </row>
    <row r="550" spans="1:10">
      <c r="A550">
        <v>51</v>
      </c>
      <c r="B550" t="s">
        <v>66</v>
      </c>
      <c r="C550" t="s">
        <v>67</v>
      </c>
      <c r="D550" t="s">
        <v>139</v>
      </c>
      <c r="E550" t="s">
        <v>233</v>
      </c>
      <c r="F550" t="s">
        <v>643</v>
      </c>
      <c r="G550" t="s">
        <v>247</v>
      </c>
      <c r="H550" t="b">
        <v>0</v>
      </c>
      <c r="I550">
        <v>0</v>
      </c>
      <c r="J550" t="s">
        <v>102</v>
      </c>
    </row>
    <row r="551" spans="1:10">
      <c r="A551">
        <v>51</v>
      </c>
      <c r="B551" t="s">
        <v>66</v>
      </c>
      <c r="C551" t="s">
        <v>67</v>
      </c>
      <c r="D551" t="s">
        <v>161</v>
      </c>
      <c r="E551" t="s">
        <v>236</v>
      </c>
      <c r="F551" t="s">
        <v>644</v>
      </c>
      <c r="G551" t="s">
        <v>645</v>
      </c>
      <c r="H551" t="b">
        <v>0</v>
      </c>
      <c r="I551">
        <v>0</v>
      </c>
      <c r="J551" t="s">
        <v>102</v>
      </c>
    </row>
    <row r="552" spans="1:10">
      <c r="A552">
        <v>51</v>
      </c>
      <c r="B552" t="s">
        <v>66</v>
      </c>
      <c r="C552" t="s">
        <v>67</v>
      </c>
      <c r="D552" t="s">
        <v>161</v>
      </c>
      <c r="E552" t="s">
        <v>236</v>
      </c>
      <c r="F552" t="s">
        <v>646</v>
      </c>
      <c r="G552" t="s">
        <v>224</v>
      </c>
      <c r="H552" t="b">
        <v>0</v>
      </c>
      <c r="I552">
        <v>0</v>
      </c>
      <c r="J552" t="s">
        <v>102</v>
      </c>
    </row>
    <row r="553" spans="1:10">
      <c r="A553">
        <v>51</v>
      </c>
      <c r="B553" t="s">
        <v>66</v>
      </c>
      <c r="C553" t="s">
        <v>67</v>
      </c>
      <c r="D553" t="s">
        <v>161</v>
      </c>
      <c r="E553" t="s">
        <v>236</v>
      </c>
      <c r="F553" t="s">
        <v>647</v>
      </c>
      <c r="G553" t="s">
        <v>322</v>
      </c>
      <c r="H553" t="b">
        <v>0</v>
      </c>
      <c r="I553">
        <v>0</v>
      </c>
      <c r="J553" t="s">
        <v>102</v>
      </c>
    </row>
    <row r="554" spans="1:10">
      <c r="A554">
        <v>52</v>
      </c>
      <c r="B554" t="s">
        <v>67</v>
      </c>
      <c r="C554" t="s">
        <v>68</v>
      </c>
      <c r="D554" t="s">
        <v>102</v>
      </c>
      <c r="E554" t="s">
        <v>102</v>
      </c>
      <c r="F554" t="s">
        <v>102</v>
      </c>
      <c r="G554" t="s">
        <v>102</v>
      </c>
      <c r="H554" t="s">
        <v>102</v>
      </c>
      <c r="I554" t="s">
        <v>102</v>
      </c>
      <c r="J554" t="s">
        <v>102</v>
      </c>
    </row>
    <row r="555" spans="1:10">
      <c r="A555">
        <v>53</v>
      </c>
      <c r="B555" t="s">
        <v>68</v>
      </c>
      <c r="C555" t="s">
        <v>69</v>
      </c>
      <c r="D555" t="s">
        <v>105</v>
      </c>
      <c r="E555" t="s">
        <v>252</v>
      </c>
      <c r="F555" t="s">
        <v>600</v>
      </c>
      <c r="G555" t="s">
        <v>648</v>
      </c>
      <c r="H555" t="b">
        <v>0</v>
      </c>
      <c r="I555">
        <v>0</v>
      </c>
      <c r="J555" t="s">
        <v>102</v>
      </c>
    </row>
    <row r="556" spans="1:10">
      <c r="A556">
        <v>53</v>
      </c>
      <c r="B556" t="s">
        <v>68</v>
      </c>
      <c r="C556" t="s">
        <v>69</v>
      </c>
      <c r="D556" t="s">
        <v>185</v>
      </c>
      <c r="E556" t="s">
        <v>220</v>
      </c>
      <c r="F556" t="s">
        <v>237</v>
      </c>
      <c r="G556" t="s">
        <v>222</v>
      </c>
      <c r="H556" t="b">
        <v>1</v>
      </c>
      <c r="I556">
        <v>0</v>
      </c>
      <c r="J556" t="s">
        <v>102</v>
      </c>
    </row>
    <row r="557" spans="1:10">
      <c r="A557">
        <v>53</v>
      </c>
      <c r="B557" t="s">
        <v>68</v>
      </c>
      <c r="C557" t="s">
        <v>69</v>
      </c>
      <c r="D557" t="s">
        <v>185</v>
      </c>
      <c r="E557" t="s">
        <v>220</v>
      </c>
      <c r="F557" t="s">
        <v>238</v>
      </c>
      <c r="G557" t="s">
        <v>224</v>
      </c>
      <c r="H557" t="b">
        <v>0</v>
      </c>
      <c r="I557">
        <v>0</v>
      </c>
      <c r="J557" t="s">
        <v>102</v>
      </c>
    </row>
    <row r="558" spans="1:10">
      <c r="A558">
        <v>53</v>
      </c>
      <c r="B558" t="s">
        <v>68</v>
      </c>
      <c r="C558" t="s">
        <v>69</v>
      </c>
      <c r="D558" t="s">
        <v>185</v>
      </c>
      <c r="E558" t="s">
        <v>220</v>
      </c>
      <c r="F558" t="s">
        <v>239</v>
      </c>
      <c r="G558" t="s">
        <v>222</v>
      </c>
      <c r="H558" t="b">
        <v>0</v>
      </c>
      <c r="I558">
        <v>0</v>
      </c>
      <c r="J558" t="s">
        <v>228</v>
      </c>
    </row>
    <row r="559" spans="1:10">
      <c r="A559">
        <v>53</v>
      </c>
      <c r="B559" t="s">
        <v>68</v>
      </c>
      <c r="C559" t="s">
        <v>69</v>
      </c>
      <c r="D559" t="s">
        <v>185</v>
      </c>
      <c r="E559" t="s">
        <v>220</v>
      </c>
      <c r="F559" t="s">
        <v>240</v>
      </c>
      <c r="G559" t="s">
        <v>222</v>
      </c>
      <c r="H559" t="b">
        <v>0</v>
      </c>
      <c r="I559">
        <v>0</v>
      </c>
      <c r="J559" t="s">
        <v>649</v>
      </c>
    </row>
    <row r="560" spans="1:10">
      <c r="A560">
        <v>53</v>
      </c>
      <c r="B560" t="s">
        <v>68</v>
      </c>
      <c r="C560" t="s">
        <v>69</v>
      </c>
      <c r="D560" t="s">
        <v>185</v>
      </c>
      <c r="E560" t="s">
        <v>220</v>
      </c>
      <c r="F560" t="s">
        <v>323</v>
      </c>
      <c r="G560" t="s">
        <v>222</v>
      </c>
      <c r="H560" t="b">
        <v>0</v>
      </c>
      <c r="I560">
        <v>0</v>
      </c>
      <c r="J560" t="s">
        <v>102</v>
      </c>
    </row>
    <row r="561" spans="1:10">
      <c r="A561">
        <v>53</v>
      </c>
      <c r="B561" t="s">
        <v>68</v>
      </c>
      <c r="C561" t="s">
        <v>69</v>
      </c>
      <c r="D561" t="s">
        <v>185</v>
      </c>
      <c r="E561" t="s">
        <v>220</v>
      </c>
      <c r="F561" t="s">
        <v>242</v>
      </c>
      <c r="G561" t="s">
        <v>230</v>
      </c>
      <c r="H561" t="b">
        <v>0</v>
      </c>
      <c r="I561">
        <v>0</v>
      </c>
      <c r="J561" t="s">
        <v>102</v>
      </c>
    </row>
    <row r="562" spans="1:10">
      <c r="A562">
        <v>53</v>
      </c>
      <c r="B562" t="s">
        <v>68</v>
      </c>
      <c r="C562" t="s">
        <v>69</v>
      </c>
      <c r="D562" t="s">
        <v>185</v>
      </c>
      <c r="E562" t="s">
        <v>220</v>
      </c>
      <c r="F562" t="s">
        <v>243</v>
      </c>
      <c r="G562" t="s">
        <v>322</v>
      </c>
      <c r="H562" t="b">
        <v>0</v>
      </c>
      <c r="I562">
        <v>0</v>
      </c>
      <c r="J562" t="s">
        <v>102</v>
      </c>
    </row>
    <row r="563" spans="1:10">
      <c r="A563">
        <v>53</v>
      </c>
      <c r="B563" t="s">
        <v>68</v>
      </c>
      <c r="C563" t="s">
        <v>69</v>
      </c>
      <c r="D563" t="s">
        <v>182</v>
      </c>
      <c r="E563" t="s">
        <v>236</v>
      </c>
      <c r="F563" t="s">
        <v>650</v>
      </c>
      <c r="G563" t="s">
        <v>222</v>
      </c>
      <c r="H563" t="b">
        <v>1</v>
      </c>
      <c r="I563">
        <v>0</v>
      </c>
      <c r="J563" t="s">
        <v>102</v>
      </c>
    </row>
    <row r="564" spans="1:10">
      <c r="A564">
        <v>53</v>
      </c>
      <c r="B564" t="s">
        <v>68</v>
      </c>
      <c r="C564" t="s">
        <v>69</v>
      </c>
      <c r="D564" t="s">
        <v>182</v>
      </c>
      <c r="E564" t="s">
        <v>236</v>
      </c>
      <c r="F564" t="s">
        <v>651</v>
      </c>
      <c r="G564" t="s">
        <v>224</v>
      </c>
      <c r="H564" t="b">
        <v>0</v>
      </c>
      <c r="I564">
        <v>0</v>
      </c>
      <c r="J564" t="s">
        <v>102</v>
      </c>
    </row>
    <row r="565" spans="1:10">
      <c r="A565">
        <v>53</v>
      </c>
      <c r="B565" t="s">
        <v>68</v>
      </c>
      <c r="C565" t="s">
        <v>69</v>
      </c>
      <c r="D565" t="s">
        <v>182</v>
      </c>
      <c r="E565" t="s">
        <v>236</v>
      </c>
      <c r="F565" t="s">
        <v>652</v>
      </c>
      <c r="G565" t="s">
        <v>222</v>
      </c>
      <c r="H565" t="b">
        <v>0</v>
      </c>
      <c r="I565">
        <v>0</v>
      </c>
      <c r="J565" t="s">
        <v>228</v>
      </c>
    </row>
    <row r="566" spans="1:10">
      <c r="A566">
        <v>53</v>
      </c>
      <c r="B566" t="s">
        <v>68</v>
      </c>
      <c r="C566" t="s">
        <v>69</v>
      </c>
      <c r="D566" t="s">
        <v>182</v>
      </c>
      <c r="E566" t="s">
        <v>236</v>
      </c>
      <c r="F566" t="s">
        <v>653</v>
      </c>
      <c r="G566" t="s">
        <v>222</v>
      </c>
      <c r="H566" t="b">
        <v>0</v>
      </c>
      <c r="I566">
        <v>0</v>
      </c>
      <c r="J566" t="s">
        <v>654</v>
      </c>
    </row>
    <row r="567" spans="1:10">
      <c r="A567">
        <v>53</v>
      </c>
      <c r="B567" t="s">
        <v>68</v>
      </c>
      <c r="C567" t="s">
        <v>69</v>
      </c>
      <c r="D567" t="s">
        <v>182</v>
      </c>
      <c r="E567" t="s">
        <v>236</v>
      </c>
      <c r="F567" t="s">
        <v>655</v>
      </c>
      <c r="G567" t="s">
        <v>230</v>
      </c>
      <c r="H567" t="b">
        <v>0</v>
      </c>
      <c r="I567">
        <v>0</v>
      </c>
      <c r="J567" t="s">
        <v>102</v>
      </c>
    </row>
    <row r="568" spans="1:10">
      <c r="A568">
        <v>53</v>
      </c>
      <c r="B568" t="s">
        <v>68</v>
      </c>
      <c r="C568" t="s">
        <v>69</v>
      </c>
      <c r="D568" t="s">
        <v>182</v>
      </c>
      <c r="E568" t="s">
        <v>236</v>
      </c>
      <c r="F568" t="s">
        <v>656</v>
      </c>
      <c r="G568" t="s">
        <v>322</v>
      </c>
      <c r="H568" t="b">
        <v>0</v>
      </c>
      <c r="I568">
        <v>0</v>
      </c>
      <c r="J568" t="s">
        <v>102</v>
      </c>
    </row>
    <row r="569" spans="1:10">
      <c r="A569">
        <v>53</v>
      </c>
      <c r="B569" t="s">
        <v>68</v>
      </c>
      <c r="C569" t="s">
        <v>69</v>
      </c>
      <c r="D569" t="s">
        <v>166</v>
      </c>
      <c r="E569" t="s">
        <v>258</v>
      </c>
      <c r="F569" t="s">
        <v>552</v>
      </c>
      <c r="G569" t="s">
        <v>322</v>
      </c>
      <c r="H569" t="b">
        <v>0</v>
      </c>
      <c r="I569">
        <v>0</v>
      </c>
      <c r="J569" t="s">
        <v>102</v>
      </c>
    </row>
    <row r="570" spans="1:10">
      <c r="A570">
        <v>53</v>
      </c>
      <c r="B570" t="s">
        <v>68</v>
      </c>
      <c r="C570" t="s">
        <v>69</v>
      </c>
      <c r="D570" t="s">
        <v>151</v>
      </c>
      <c r="E570" t="s">
        <v>236</v>
      </c>
      <c r="F570" t="s">
        <v>327</v>
      </c>
      <c r="G570" t="s">
        <v>222</v>
      </c>
      <c r="H570" t="b">
        <v>1</v>
      </c>
      <c r="I570">
        <v>0</v>
      </c>
      <c r="J570" t="s">
        <v>102</v>
      </c>
    </row>
    <row r="571" spans="1:10">
      <c r="A571">
        <v>53</v>
      </c>
      <c r="B571" t="s">
        <v>68</v>
      </c>
      <c r="C571" t="s">
        <v>69</v>
      </c>
      <c r="D571" t="s">
        <v>151</v>
      </c>
      <c r="E571" t="s">
        <v>236</v>
      </c>
      <c r="F571" t="s">
        <v>328</v>
      </c>
      <c r="G571" t="s">
        <v>224</v>
      </c>
      <c r="H571" t="b">
        <v>0</v>
      </c>
      <c r="I571">
        <v>0</v>
      </c>
      <c r="J571" t="s">
        <v>102</v>
      </c>
    </row>
    <row r="572" spans="1:10">
      <c r="A572">
        <v>53</v>
      </c>
      <c r="B572" t="s">
        <v>68</v>
      </c>
      <c r="C572" t="s">
        <v>69</v>
      </c>
      <c r="D572" t="s">
        <v>151</v>
      </c>
      <c r="E572" t="s">
        <v>236</v>
      </c>
      <c r="F572" t="s">
        <v>657</v>
      </c>
      <c r="G572" t="s">
        <v>322</v>
      </c>
      <c r="H572" t="b">
        <v>0</v>
      </c>
      <c r="I572">
        <v>0</v>
      </c>
      <c r="J572" t="s">
        <v>102</v>
      </c>
    </row>
    <row r="573" spans="1:10">
      <c r="A573">
        <v>53</v>
      </c>
      <c r="B573" t="s">
        <v>68</v>
      </c>
      <c r="C573" t="s">
        <v>69</v>
      </c>
      <c r="D573" t="s">
        <v>151</v>
      </c>
      <c r="E573" t="s">
        <v>236</v>
      </c>
      <c r="F573" t="s">
        <v>331</v>
      </c>
      <c r="G573" t="s">
        <v>230</v>
      </c>
      <c r="H573" t="b">
        <v>0</v>
      </c>
      <c r="I573">
        <v>0</v>
      </c>
      <c r="J573" t="s">
        <v>102</v>
      </c>
    </row>
    <row r="574" spans="1:10">
      <c r="A574">
        <v>53</v>
      </c>
      <c r="B574" t="s">
        <v>68</v>
      </c>
      <c r="C574" t="s">
        <v>69</v>
      </c>
      <c r="D574" t="s">
        <v>151</v>
      </c>
      <c r="E574" t="s">
        <v>236</v>
      </c>
      <c r="F574" t="s">
        <v>332</v>
      </c>
      <c r="G574" t="s">
        <v>322</v>
      </c>
      <c r="H574" t="b">
        <v>0</v>
      </c>
      <c r="I574">
        <v>0</v>
      </c>
      <c r="J574" t="s">
        <v>102</v>
      </c>
    </row>
    <row r="575" spans="1:10">
      <c r="A575">
        <v>53</v>
      </c>
      <c r="B575" t="s">
        <v>68</v>
      </c>
      <c r="C575" t="s">
        <v>69</v>
      </c>
      <c r="D575" t="s">
        <v>106</v>
      </c>
      <c r="E575" t="s">
        <v>258</v>
      </c>
      <c r="F575" t="s">
        <v>327</v>
      </c>
      <c r="G575" t="s">
        <v>222</v>
      </c>
      <c r="H575" t="b">
        <v>1</v>
      </c>
      <c r="I575">
        <v>0</v>
      </c>
      <c r="J575" t="s">
        <v>102</v>
      </c>
    </row>
    <row r="576" spans="1:10">
      <c r="A576">
        <v>53</v>
      </c>
      <c r="B576" t="s">
        <v>68</v>
      </c>
      <c r="C576" t="s">
        <v>69</v>
      </c>
      <c r="D576" t="s">
        <v>106</v>
      </c>
      <c r="E576" t="s">
        <v>258</v>
      </c>
      <c r="F576" t="s">
        <v>328</v>
      </c>
      <c r="G576" t="s">
        <v>224</v>
      </c>
      <c r="H576" t="b">
        <v>0</v>
      </c>
      <c r="I576">
        <v>0</v>
      </c>
      <c r="J576" t="s">
        <v>102</v>
      </c>
    </row>
    <row r="577" spans="1:10">
      <c r="A577">
        <v>53</v>
      </c>
      <c r="B577" t="s">
        <v>68</v>
      </c>
      <c r="C577" t="s">
        <v>69</v>
      </c>
      <c r="D577" t="s">
        <v>106</v>
      </c>
      <c r="E577" t="s">
        <v>258</v>
      </c>
      <c r="F577" t="s">
        <v>329</v>
      </c>
      <c r="G577" t="s">
        <v>222</v>
      </c>
      <c r="H577" t="b">
        <v>0</v>
      </c>
      <c r="I577">
        <v>0</v>
      </c>
      <c r="J577" t="s">
        <v>228</v>
      </c>
    </row>
    <row r="578" spans="1:10">
      <c r="A578">
        <v>53</v>
      </c>
      <c r="B578" t="s">
        <v>68</v>
      </c>
      <c r="C578" t="s">
        <v>69</v>
      </c>
      <c r="D578" t="s">
        <v>106</v>
      </c>
      <c r="E578" t="s">
        <v>258</v>
      </c>
      <c r="F578" t="s">
        <v>330</v>
      </c>
      <c r="G578" t="s">
        <v>222</v>
      </c>
      <c r="H578" t="b">
        <v>0</v>
      </c>
      <c r="I578">
        <v>0</v>
      </c>
      <c r="J578" t="s">
        <v>102</v>
      </c>
    </row>
    <row r="579" spans="1:10">
      <c r="A579">
        <v>53</v>
      </c>
      <c r="B579" t="s">
        <v>68</v>
      </c>
      <c r="C579" t="s">
        <v>69</v>
      </c>
      <c r="D579" t="s">
        <v>106</v>
      </c>
      <c r="E579" t="s">
        <v>258</v>
      </c>
      <c r="F579" t="s">
        <v>331</v>
      </c>
      <c r="G579" t="s">
        <v>230</v>
      </c>
      <c r="H579" t="b">
        <v>0</v>
      </c>
      <c r="I579">
        <v>0</v>
      </c>
      <c r="J579" t="s">
        <v>102</v>
      </c>
    </row>
    <row r="580" spans="1:10">
      <c r="A580">
        <v>53</v>
      </c>
      <c r="B580" t="s">
        <v>68</v>
      </c>
      <c r="C580" t="s">
        <v>69</v>
      </c>
      <c r="D580" t="s">
        <v>106</v>
      </c>
      <c r="E580" t="s">
        <v>258</v>
      </c>
      <c r="F580" t="s">
        <v>332</v>
      </c>
      <c r="G580" t="s">
        <v>322</v>
      </c>
      <c r="H580" t="b">
        <v>0</v>
      </c>
      <c r="I580">
        <v>0</v>
      </c>
      <c r="J580" t="s">
        <v>102</v>
      </c>
    </row>
    <row r="581" spans="1:10">
      <c r="A581">
        <v>53</v>
      </c>
      <c r="B581" t="s">
        <v>68</v>
      </c>
      <c r="C581" t="s">
        <v>69</v>
      </c>
      <c r="D581" t="s">
        <v>106</v>
      </c>
      <c r="E581" t="s">
        <v>233</v>
      </c>
      <c r="F581" t="s">
        <v>658</v>
      </c>
      <c r="G581" t="s">
        <v>222</v>
      </c>
      <c r="H581" t="b">
        <v>1</v>
      </c>
      <c r="I581">
        <v>0</v>
      </c>
      <c r="J581" t="s">
        <v>102</v>
      </c>
    </row>
    <row r="582" spans="1:10">
      <c r="A582">
        <v>53</v>
      </c>
      <c r="B582" t="s">
        <v>68</v>
      </c>
      <c r="C582" t="s">
        <v>69</v>
      </c>
      <c r="D582" t="s">
        <v>106</v>
      </c>
      <c r="E582" t="s">
        <v>233</v>
      </c>
      <c r="F582" t="s">
        <v>659</v>
      </c>
      <c r="G582" t="s">
        <v>224</v>
      </c>
      <c r="H582" t="b">
        <v>0</v>
      </c>
      <c r="I582">
        <v>0</v>
      </c>
      <c r="J582" t="s">
        <v>102</v>
      </c>
    </row>
    <row r="583" spans="1:10">
      <c r="A583">
        <v>53</v>
      </c>
      <c r="B583" t="s">
        <v>68</v>
      </c>
      <c r="C583" t="s">
        <v>69</v>
      </c>
      <c r="D583" t="s">
        <v>106</v>
      </c>
      <c r="E583" t="s">
        <v>233</v>
      </c>
      <c r="F583" t="s">
        <v>660</v>
      </c>
      <c r="G583" t="s">
        <v>222</v>
      </c>
      <c r="H583" t="b">
        <v>0</v>
      </c>
      <c r="I583">
        <v>0</v>
      </c>
      <c r="J583" t="s">
        <v>228</v>
      </c>
    </row>
    <row r="584" spans="1:10">
      <c r="A584">
        <v>53</v>
      </c>
      <c r="B584" t="s">
        <v>68</v>
      </c>
      <c r="C584" t="s">
        <v>69</v>
      </c>
      <c r="D584" t="s">
        <v>106</v>
      </c>
      <c r="E584" t="s">
        <v>233</v>
      </c>
      <c r="F584" t="s">
        <v>661</v>
      </c>
      <c r="G584" t="s">
        <v>222</v>
      </c>
      <c r="H584" t="b">
        <v>0</v>
      </c>
      <c r="I584">
        <v>0</v>
      </c>
      <c r="J584" t="s">
        <v>102</v>
      </c>
    </row>
    <row r="585" spans="1:10">
      <c r="A585">
        <v>53</v>
      </c>
      <c r="B585" t="s">
        <v>68</v>
      </c>
      <c r="C585" t="s">
        <v>69</v>
      </c>
      <c r="D585" t="s">
        <v>106</v>
      </c>
      <c r="E585" t="s">
        <v>233</v>
      </c>
      <c r="F585" t="s">
        <v>662</v>
      </c>
      <c r="G585" t="s">
        <v>230</v>
      </c>
      <c r="H585" t="b">
        <v>0</v>
      </c>
      <c r="I585">
        <v>0</v>
      </c>
      <c r="J585" t="s">
        <v>102</v>
      </c>
    </row>
    <row r="586" spans="1:10">
      <c r="A586">
        <v>53</v>
      </c>
      <c r="B586" t="s">
        <v>68</v>
      </c>
      <c r="C586" t="s">
        <v>69</v>
      </c>
      <c r="D586" t="s">
        <v>106</v>
      </c>
      <c r="E586" t="s">
        <v>233</v>
      </c>
      <c r="F586" t="s">
        <v>663</v>
      </c>
      <c r="G586" t="s">
        <v>322</v>
      </c>
      <c r="H586" t="b">
        <v>0</v>
      </c>
      <c r="I586">
        <v>0</v>
      </c>
      <c r="J586" t="s">
        <v>102</v>
      </c>
    </row>
    <row r="587" spans="1:10">
      <c r="A587">
        <v>53</v>
      </c>
      <c r="B587" t="s">
        <v>68</v>
      </c>
      <c r="C587" t="s">
        <v>69</v>
      </c>
      <c r="D587" t="s">
        <v>162</v>
      </c>
      <c r="E587" t="s">
        <v>236</v>
      </c>
      <c r="F587" t="s">
        <v>664</v>
      </c>
      <c r="G587" t="s">
        <v>222</v>
      </c>
      <c r="H587" t="b">
        <v>1</v>
      </c>
      <c r="I587">
        <v>0</v>
      </c>
      <c r="J587" t="s">
        <v>102</v>
      </c>
    </row>
    <row r="588" spans="1:10">
      <c r="A588">
        <v>53</v>
      </c>
      <c r="B588" t="s">
        <v>68</v>
      </c>
      <c r="C588" t="s">
        <v>69</v>
      </c>
      <c r="D588" t="s">
        <v>162</v>
      </c>
      <c r="E588" t="s">
        <v>236</v>
      </c>
      <c r="F588" t="s">
        <v>665</v>
      </c>
      <c r="G588" t="s">
        <v>224</v>
      </c>
      <c r="H588" t="b">
        <v>0</v>
      </c>
      <c r="I588">
        <v>0</v>
      </c>
      <c r="J588" t="s">
        <v>102</v>
      </c>
    </row>
    <row r="589" spans="1:10">
      <c r="A589">
        <v>53</v>
      </c>
      <c r="B589" t="s">
        <v>68</v>
      </c>
      <c r="C589" t="s">
        <v>69</v>
      </c>
      <c r="D589" t="s">
        <v>162</v>
      </c>
      <c r="E589" t="s">
        <v>236</v>
      </c>
      <c r="F589" t="s">
        <v>666</v>
      </c>
      <c r="G589" t="s">
        <v>222</v>
      </c>
      <c r="H589" t="b">
        <v>0</v>
      </c>
      <c r="I589">
        <v>0</v>
      </c>
      <c r="J589" t="s">
        <v>649</v>
      </c>
    </row>
    <row r="590" spans="1:10">
      <c r="A590">
        <v>53</v>
      </c>
      <c r="B590" t="s">
        <v>68</v>
      </c>
      <c r="C590" t="s">
        <v>69</v>
      </c>
      <c r="D590" t="s">
        <v>162</v>
      </c>
      <c r="E590" t="s">
        <v>236</v>
      </c>
      <c r="F590" t="s">
        <v>667</v>
      </c>
      <c r="G590" t="s">
        <v>222</v>
      </c>
      <c r="H590" t="b">
        <v>0</v>
      </c>
      <c r="I590">
        <v>0</v>
      </c>
      <c r="J590" t="s">
        <v>102</v>
      </c>
    </row>
    <row r="591" spans="1:10">
      <c r="A591">
        <v>53</v>
      </c>
      <c r="B591" t="s">
        <v>68</v>
      </c>
      <c r="C591" t="s">
        <v>69</v>
      </c>
      <c r="D591" t="s">
        <v>162</v>
      </c>
      <c r="E591" t="s">
        <v>236</v>
      </c>
      <c r="F591" t="s">
        <v>668</v>
      </c>
      <c r="G591" t="s">
        <v>222</v>
      </c>
      <c r="H591" t="b">
        <v>0</v>
      </c>
      <c r="I591">
        <v>0</v>
      </c>
      <c r="J591" t="s">
        <v>654</v>
      </c>
    </row>
    <row r="592" spans="1:10">
      <c r="A592">
        <v>53</v>
      </c>
      <c r="B592" t="s">
        <v>68</v>
      </c>
      <c r="C592" t="s">
        <v>69</v>
      </c>
      <c r="D592" t="s">
        <v>162</v>
      </c>
      <c r="E592" t="s">
        <v>236</v>
      </c>
      <c r="F592" t="s">
        <v>669</v>
      </c>
      <c r="G592" t="s">
        <v>230</v>
      </c>
      <c r="H592" t="b">
        <v>0</v>
      </c>
      <c r="I592">
        <v>0</v>
      </c>
      <c r="J592" t="s">
        <v>102</v>
      </c>
    </row>
    <row r="593" spans="1:10">
      <c r="A593">
        <v>53</v>
      </c>
      <c r="B593" t="s">
        <v>68</v>
      </c>
      <c r="C593" t="s">
        <v>69</v>
      </c>
      <c r="D593" t="s">
        <v>162</v>
      </c>
      <c r="E593" t="s">
        <v>236</v>
      </c>
      <c r="F593" t="s">
        <v>670</v>
      </c>
      <c r="G593" t="s">
        <v>322</v>
      </c>
      <c r="H593" t="b">
        <v>0</v>
      </c>
      <c r="I593">
        <v>0</v>
      </c>
      <c r="J593" t="s">
        <v>102</v>
      </c>
    </row>
    <row r="594" spans="1:10">
      <c r="A594">
        <v>53</v>
      </c>
      <c r="B594" t="s">
        <v>68</v>
      </c>
      <c r="C594" t="s">
        <v>69</v>
      </c>
      <c r="D594" t="s">
        <v>131</v>
      </c>
      <c r="E594" t="s">
        <v>252</v>
      </c>
      <c r="F594" t="s">
        <v>625</v>
      </c>
      <c r="G594" t="s">
        <v>648</v>
      </c>
      <c r="H594" t="b">
        <v>0</v>
      </c>
      <c r="I594">
        <v>0</v>
      </c>
      <c r="J594" t="s">
        <v>102</v>
      </c>
    </row>
    <row r="595" spans="1:10">
      <c r="A595">
        <v>54</v>
      </c>
      <c r="B595" t="s">
        <v>69</v>
      </c>
      <c r="C595" t="s">
        <v>70</v>
      </c>
      <c r="D595" t="s">
        <v>185</v>
      </c>
      <c r="E595" t="s">
        <v>236</v>
      </c>
      <c r="F595" t="s">
        <v>237</v>
      </c>
      <c r="G595" t="s">
        <v>222</v>
      </c>
      <c r="H595" t="b">
        <v>1</v>
      </c>
      <c r="I595">
        <v>0</v>
      </c>
      <c r="J595" t="s">
        <v>102</v>
      </c>
    </row>
    <row r="596" spans="1:10">
      <c r="A596">
        <v>54</v>
      </c>
      <c r="B596" t="s">
        <v>69</v>
      </c>
      <c r="C596" t="s">
        <v>70</v>
      </c>
      <c r="D596" t="s">
        <v>185</v>
      </c>
      <c r="E596" t="s">
        <v>236</v>
      </c>
      <c r="F596" t="s">
        <v>238</v>
      </c>
      <c r="G596" t="s">
        <v>671</v>
      </c>
      <c r="H596" t="b">
        <v>0</v>
      </c>
      <c r="I596">
        <v>0</v>
      </c>
      <c r="J596" t="s">
        <v>102</v>
      </c>
    </row>
    <row r="597" spans="1:10">
      <c r="A597">
        <v>54</v>
      </c>
      <c r="B597" t="s">
        <v>69</v>
      </c>
      <c r="C597" t="s">
        <v>70</v>
      </c>
      <c r="D597" t="s">
        <v>185</v>
      </c>
      <c r="E597" t="s">
        <v>236</v>
      </c>
      <c r="F597" t="s">
        <v>239</v>
      </c>
      <c r="G597" t="s">
        <v>222</v>
      </c>
      <c r="H597" t="b">
        <v>0</v>
      </c>
      <c r="I597">
        <v>0</v>
      </c>
      <c r="J597" t="s">
        <v>228</v>
      </c>
    </row>
    <row r="598" spans="1:10">
      <c r="A598">
        <v>54</v>
      </c>
      <c r="B598" t="s">
        <v>69</v>
      </c>
      <c r="C598" t="s">
        <v>70</v>
      </c>
      <c r="D598" t="s">
        <v>185</v>
      </c>
      <c r="E598" t="s">
        <v>236</v>
      </c>
      <c r="F598" t="s">
        <v>240</v>
      </c>
      <c r="G598" t="s">
        <v>222</v>
      </c>
      <c r="H598" t="b">
        <v>0</v>
      </c>
      <c r="I598">
        <v>0</v>
      </c>
      <c r="J598" t="s">
        <v>649</v>
      </c>
    </row>
    <row r="599" spans="1:10">
      <c r="A599">
        <v>54</v>
      </c>
      <c r="B599" t="s">
        <v>69</v>
      </c>
      <c r="C599" t="s">
        <v>70</v>
      </c>
      <c r="D599" t="s">
        <v>185</v>
      </c>
      <c r="E599" t="s">
        <v>236</v>
      </c>
      <c r="F599" t="s">
        <v>323</v>
      </c>
      <c r="G599" t="s">
        <v>222</v>
      </c>
      <c r="H599" t="b">
        <v>0</v>
      </c>
      <c r="I599">
        <v>0</v>
      </c>
      <c r="J599" t="s">
        <v>102</v>
      </c>
    </row>
    <row r="600" spans="1:10">
      <c r="A600">
        <v>54</v>
      </c>
      <c r="B600" t="s">
        <v>69</v>
      </c>
      <c r="C600" t="s">
        <v>70</v>
      </c>
      <c r="D600" t="s">
        <v>185</v>
      </c>
      <c r="E600" t="s">
        <v>236</v>
      </c>
      <c r="F600" t="s">
        <v>243</v>
      </c>
      <c r="G600" t="s">
        <v>322</v>
      </c>
      <c r="H600" t="b">
        <v>0</v>
      </c>
      <c r="I600">
        <v>0</v>
      </c>
      <c r="J600" t="s">
        <v>102</v>
      </c>
    </row>
    <row r="601" spans="1:10">
      <c r="A601">
        <v>54</v>
      </c>
      <c r="B601" t="s">
        <v>69</v>
      </c>
      <c r="C601" t="s">
        <v>70</v>
      </c>
      <c r="D601" t="s">
        <v>182</v>
      </c>
      <c r="E601" t="s">
        <v>220</v>
      </c>
      <c r="F601" t="s">
        <v>650</v>
      </c>
      <c r="G601" t="s">
        <v>222</v>
      </c>
      <c r="H601" t="b">
        <v>1</v>
      </c>
      <c r="I601">
        <v>0</v>
      </c>
      <c r="J601" t="s">
        <v>102</v>
      </c>
    </row>
    <row r="602" spans="1:10">
      <c r="A602">
        <v>54</v>
      </c>
      <c r="B602" t="s">
        <v>69</v>
      </c>
      <c r="C602" t="s">
        <v>70</v>
      </c>
      <c r="D602" t="s">
        <v>182</v>
      </c>
      <c r="E602" t="s">
        <v>220</v>
      </c>
      <c r="F602" t="s">
        <v>651</v>
      </c>
      <c r="G602" t="s">
        <v>224</v>
      </c>
      <c r="H602" t="b">
        <v>0</v>
      </c>
      <c r="I602">
        <v>0</v>
      </c>
      <c r="J602" t="s">
        <v>102</v>
      </c>
    </row>
    <row r="603" spans="1:10">
      <c r="A603">
        <v>54</v>
      </c>
      <c r="B603" t="s">
        <v>69</v>
      </c>
      <c r="C603" t="s">
        <v>70</v>
      </c>
      <c r="D603" t="s">
        <v>182</v>
      </c>
      <c r="E603" t="s">
        <v>220</v>
      </c>
      <c r="F603" t="s">
        <v>652</v>
      </c>
      <c r="G603" t="s">
        <v>222</v>
      </c>
      <c r="H603" t="b">
        <v>0</v>
      </c>
      <c r="I603">
        <v>0</v>
      </c>
      <c r="J603" t="s">
        <v>228</v>
      </c>
    </row>
    <row r="604" spans="1:10">
      <c r="A604">
        <v>54</v>
      </c>
      <c r="B604" t="s">
        <v>69</v>
      </c>
      <c r="C604" t="s">
        <v>70</v>
      </c>
      <c r="D604" t="s">
        <v>182</v>
      </c>
      <c r="E604" t="s">
        <v>220</v>
      </c>
      <c r="F604" t="s">
        <v>653</v>
      </c>
      <c r="G604" t="s">
        <v>222</v>
      </c>
      <c r="H604" t="b">
        <v>0</v>
      </c>
      <c r="I604">
        <v>0</v>
      </c>
      <c r="J604" t="s">
        <v>654</v>
      </c>
    </row>
    <row r="605" spans="1:10">
      <c r="A605">
        <v>54</v>
      </c>
      <c r="B605" t="s">
        <v>69</v>
      </c>
      <c r="C605" t="s">
        <v>70</v>
      </c>
      <c r="D605" t="s">
        <v>182</v>
      </c>
      <c r="E605" t="s">
        <v>220</v>
      </c>
      <c r="F605" t="s">
        <v>655</v>
      </c>
      <c r="G605" t="s">
        <v>230</v>
      </c>
      <c r="H605" t="b">
        <v>0</v>
      </c>
      <c r="I605">
        <v>0</v>
      </c>
      <c r="J605" t="s">
        <v>102</v>
      </c>
    </row>
    <row r="606" spans="1:10">
      <c r="A606">
        <v>54</v>
      </c>
      <c r="B606" t="s">
        <v>69</v>
      </c>
      <c r="C606" t="s">
        <v>70</v>
      </c>
      <c r="D606" t="s">
        <v>182</v>
      </c>
      <c r="E606" t="s">
        <v>220</v>
      </c>
      <c r="F606" t="s">
        <v>656</v>
      </c>
      <c r="G606" t="s">
        <v>322</v>
      </c>
      <c r="H606" t="b">
        <v>0</v>
      </c>
      <c r="I606">
        <v>0</v>
      </c>
      <c r="J606" t="s">
        <v>102</v>
      </c>
    </row>
    <row r="607" spans="1:10">
      <c r="A607">
        <v>54</v>
      </c>
      <c r="B607" t="s">
        <v>69</v>
      </c>
      <c r="C607" t="s">
        <v>70</v>
      </c>
      <c r="D607" t="s">
        <v>166</v>
      </c>
      <c r="E607" t="s">
        <v>233</v>
      </c>
      <c r="F607" t="s">
        <v>552</v>
      </c>
      <c r="G607" t="s">
        <v>322</v>
      </c>
      <c r="H607" t="b">
        <v>0</v>
      </c>
      <c r="I607">
        <v>0</v>
      </c>
      <c r="J607" t="s">
        <v>102</v>
      </c>
    </row>
    <row r="608" spans="1:10">
      <c r="A608">
        <v>54</v>
      </c>
      <c r="B608" t="s">
        <v>69</v>
      </c>
      <c r="C608" t="s">
        <v>70</v>
      </c>
      <c r="D608" t="s">
        <v>151</v>
      </c>
      <c r="E608" t="s">
        <v>220</v>
      </c>
      <c r="F608" t="s">
        <v>327</v>
      </c>
      <c r="G608" t="s">
        <v>222</v>
      </c>
      <c r="H608" t="b">
        <v>1</v>
      </c>
      <c r="I608">
        <v>0</v>
      </c>
      <c r="J608" t="s">
        <v>102</v>
      </c>
    </row>
    <row r="609" spans="1:10">
      <c r="A609">
        <v>54</v>
      </c>
      <c r="B609" t="s">
        <v>69</v>
      </c>
      <c r="C609" t="s">
        <v>70</v>
      </c>
      <c r="D609" t="s">
        <v>151</v>
      </c>
      <c r="E609" t="s">
        <v>220</v>
      </c>
      <c r="F609" t="s">
        <v>328</v>
      </c>
      <c r="G609" t="s">
        <v>224</v>
      </c>
      <c r="H609" t="b">
        <v>0</v>
      </c>
      <c r="I609">
        <v>0</v>
      </c>
      <c r="J609" t="s">
        <v>102</v>
      </c>
    </row>
    <row r="610" spans="1:10">
      <c r="A610">
        <v>54</v>
      </c>
      <c r="B610" t="s">
        <v>69</v>
      </c>
      <c r="C610" t="s">
        <v>70</v>
      </c>
      <c r="D610" t="s">
        <v>151</v>
      </c>
      <c r="E610" t="s">
        <v>220</v>
      </c>
      <c r="F610" t="s">
        <v>657</v>
      </c>
      <c r="G610" t="s">
        <v>322</v>
      </c>
      <c r="H610" t="b">
        <v>0</v>
      </c>
      <c r="I610">
        <v>0</v>
      </c>
      <c r="J610" t="s">
        <v>102</v>
      </c>
    </row>
    <row r="611" spans="1:10">
      <c r="A611">
        <v>54</v>
      </c>
      <c r="B611" t="s">
        <v>69</v>
      </c>
      <c r="C611" t="s">
        <v>70</v>
      </c>
      <c r="D611" t="s">
        <v>151</v>
      </c>
      <c r="E611" t="s">
        <v>220</v>
      </c>
      <c r="F611" t="s">
        <v>331</v>
      </c>
      <c r="G611" t="s">
        <v>230</v>
      </c>
      <c r="H611" t="b">
        <v>0</v>
      </c>
      <c r="I611">
        <v>0</v>
      </c>
      <c r="J611" t="s">
        <v>102</v>
      </c>
    </row>
    <row r="612" spans="1:10">
      <c r="A612">
        <v>54</v>
      </c>
      <c r="B612" t="s">
        <v>69</v>
      </c>
      <c r="C612" t="s">
        <v>70</v>
      </c>
      <c r="D612" t="s">
        <v>151</v>
      </c>
      <c r="E612" t="s">
        <v>220</v>
      </c>
      <c r="F612" t="s">
        <v>332</v>
      </c>
      <c r="G612" t="s">
        <v>322</v>
      </c>
      <c r="H612" t="b">
        <v>0</v>
      </c>
      <c r="I612">
        <v>0</v>
      </c>
      <c r="J612" t="s">
        <v>102</v>
      </c>
    </row>
    <row r="613" spans="1:10">
      <c r="A613">
        <v>54</v>
      </c>
      <c r="B613" t="s">
        <v>69</v>
      </c>
      <c r="C613" t="s">
        <v>70</v>
      </c>
      <c r="D613" t="s">
        <v>106</v>
      </c>
      <c r="E613" t="s">
        <v>233</v>
      </c>
      <c r="F613" t="s">
        <v>327</v>
      </c>
      <c r="G613" t="s">
        <v>222</v>
      </c>
      <c r="H613" t="b">
        <v>1</v>
      </c>
      <c r="I613">
        <v>0</v>
      </c>
      <c r="J613" t="s">
        <v>102</v>
      </c>
    </row>
    <row r="614" spans="1:10">
      <c r="A614">
        <v>54</v>
      </c>
      <c r="B614" t="s">
        <v>69</v>
      </c>
      <c r="C614" t="s">
        <v>70</v>
      </c>
      <c r="D614" t="s">
        <v>106</v>
      </c>
      <c r="E614" t="s">
        <v>233</v>
      </c>
      <c r="F614" t="s">
        <v>328</v>
      </c>
      <c r="G614" t="s">
        <v>224</v>
      </c>
      <c r="H614" t="b">
        <v>0</v>
      </c>
      <c r="I614">
        <v>0</v>
      </c>
      <c r="J614" t="s">
        <v>102</v>
      </c>
    </row>
    <row r="615" spans="1:10">
      <c r="A615">
        <v>54</v>
      </c>
      <c r="B615" t="s">
        <v>69</v>
      </c>
      <c r="C615" t="s">
        <v>70</v>
      </c>
      <c r="D615" t="s">
        <v>106</v>
      </c>
      <c r="E615" t="s">
        <v>233</v>
      </c>
      <c r="F615" t="s">
        <v>329</v>
      </c>
      <c r="G615" t="s">
        <v>222</v>
      </c>
      <c r="H615" t="b">
        <v>0</v>
      </c>
      <c r="I615">
        <v>0</v>
      </c>
      <c r="J615" t="s">
        <v>228</v>
      </c>
    </row>
    <row r="616" spans="1:10">
      <c r="A616">
        <v>54</v>
      </c>
      <c r="B616" t="s">
        <v>69</v>
      </c>
      <c r="C616" t="s">
        <v>70</v>
      </c>
      <c r="D616" t="s">
        <v>106</v>
      </c>
      <c r="E616" t="s">
        <v>233</v>
      </c>
      <c r="F616" t="s">
        <v>330</v>
      </c>
      <c r="G616" t="s">
        <v>222</v>
      </c>
      <c r="H616" t="b">
        <v>0</v>
      </c>
      <c r="I616">
        <v>0</v>
      </c>
      <c r="J616" t="s">
        <v>102</v>
      </c>
    </row>
    <row r="617" spans="1:10">
      <c r="A617">
        <v>54</v>
      </c>
      <c r="B617" t="s">
        <v>69</v>
      </c>
      <c r="C617" t="s">
        <v>70</v>
      </c>
      <c r="D617" t="s">
        <v>106</v>
      </c>
      <c r="E617" t="s">
        <v>233</v>
      </c>
      <c r="F617" t="s">
        <v>331</v>
      </c>
      <c r="G617" t="s">
        <v>230</v>
      </c>
      <c r="H617" t="b">
        <v>0</v>
      </c>
      <c r="I617">
        <v>0</v>
      </c>
      <c r="J617" t="s">
        <v>102</v>
      </c>
    </row>
    <row r="618" spans="1:10">
      <c r="A618">
        <v>54</v>
      </c>
      <c r="B618" t="s">
        <v>69</v>
      </c>
      <c r="C618" t="s">
        <v>70</v>
      </c>
      <c r="D618" t="s">
        <v>106</v>
      </c>
      <c r="E618" t="s">
        <v>233</v>
      </c>
      <c r="F618" t="s">
        <v>332</v>
      </c>
      <c r="G618" t="s">
        <v>322</v>
      </c>
      <c r="H618" t="b">
        <v>0</v>
      </c>
      <c r="I618">
        <v>0</v>
      </c>
      <c r="J618" t="s">
        <v>102</v>
      </c>
    </row>
    <row r="619" spans="1:10">
      <c r="A619">
        <v>54</v>
      </c>
      <c r="B619" t="s">
        <v>69</v>
      </c>
      <c r="C619" t="s">
        <v>70</v>
      </c>
      <c r="D619" t="s">
        <v>106</v>
      </c>
      <c r="E619" t="s">
        <v>258</v>
      </c>
      <c r="F619" t="s">
        <v>658</v>
      </c>
      <c r="G619" t="s">
        <v>222</v>
      </c>
      <c r="H619" t="b">
        <v>1</v>
      </c>
      <c r="I619">
        <v>0</v>
      </c>
      <c r="J619" t="s">
        <v>102</v>
      </c>
    </row>
    <row r="620" spans="1:10">
      <c r="A620">
        <v>54</v>
      </c>
      <c r="B620" t="s">
        <v>69</v>
      </c>
      <c r="C620" t="s">
        <v>70</v>
      </c>
      <c r="D620" t="s">
        <v>106</v>
      </c>
      <c r="E620" t="s">
        <v>258</v>
      </c>
      <c r="F620" t="s">
        <v>659</v>
      </c>
      <c r="G620" t="s">
        <v>224</v>
      </c>
      <c r="H620" t="b">
        <v>0</v>
      </c>
      <c r="I620">
        <v>0</v>
      </c>
      <c r="J620" t="s">
        <v>102</v>
      </c>
    </row>
    <row r="621" spans="1:10">
      <c r="A621">
        <v>54</v>
      </c>
      <c r="B621" t="s">
        <v>69</v>
      </c>
      <c r="C621" t="s">
        <v>70</v>
      </c>
      <c r="D621" t="s">
        <v>106</v>
      </c>
      <c r="E621" t="s">
        <v>258</v>
      </c>
      <c r="F621" t="s">
        <v>660</v>
      </c>
      <c r="G621" t="s">
        <v>222</v>
      </c>
      <c r="H621" t="b">
        <v>0</v>
      </c>
      <c r="I621">
        <v>0</v>
      </c>
      <c r="J621" t="s">
        <v>228</v>
      </c>
    </row>
    <row r="622" spans="1:10">
      <c r="A622">
        <v>54</v>
      </c>
      <c r="B622" t="s">
        <v>69</v>
      </c>
      <c r="C622" t="s">
        <v>70</v>
      </c>
      <c r="D622" t="s">
        <v>106</v>
      </c>
      <c r="E622" t="s">
        <v>258</v>
      </c>
      <c r="F622" t="s">
        <v>661</v>
      </c>
      <c r="G622" t="s">
        <v>222</v>
      </c>
      <c r="H622" t="b">
        <v>0</v>
      </c>
      <c r="I622">
        <v>0</v>
      </c>
      <c r="J622" t="s">
        <v>102</v>
      </c>
    </row>
    <row r="623" spans="1:10">
      <c r="A623">
        <v>54</v>
      </c>
      <c r="B623" t="s">
        <v>69</v>
      </c>
      <c r="C623" t="s">
        <v>70</v>
      </c>
      <c r="D623" t="s">
        <v>106</v>
      </c>
      <c r="E623" t="s">
        <v>258</v>
      </c>
      <c r="F623" t="s">
        <v>662</v>
      </c>
      <c r="G623" t="s">
        <v>230</v>
      </c>
      <c r="H623" t="b">
        <v>0</v>
      </c>
      <c r="I623">
        <v>0</v>
      </c>
      <c r="J623" t="s">
        <v>102</v>
      </c>
    </row>
    <row r="624" spans="1:10">
      <c r="A624">
        <v>54</v>
      </c>
      <c r="B624" t="s">
        <v>69</v>
      </c>
      <c r="C624" t="s">
        <v>70</v>
      </c>
      <c r="D624" t="s">
        <v>106</v>
      </c>
      <c r="E624" t="s">
        <v>258</v>
      </c>
      <c r="F624" t="s">
        <v>663</v>
      </c>
      <c r="G624" t="s">
        <v>322</v>
      </c>
      <c r="H624" t="b">
        <v>0</v>
      </c>
      <c r="I624">
        <v>0</v>
      </c>
      <c r="J624" t="s">
        <v>102</v>
      </c>
    </row>
    <row r="625" spans="1:10">
      <c r="A625">
        <v>54</v>
      </c>
      <c r="B625" t="s">
        <v>69</v>
      </c>
      <c r="C625" t="s">
        <v>70</v>
      </c>
      <c r="D625" t="s">
        <v>162</v>
      </c>
      <c r="E625" t="s">
        <v>220</v>
      </c>
      <c r="F625" t="s">
        <v>664</v>
      </c>
      <c r="G625" t="s">
        <v>222</v>
      </c>
      <c r="H625" t="b">
        <v>1</v>
      </c>
      <c r="I625">
        <v>0</v>
      </c>
      <c r="J625" t="s">
        <v>102</v>
      </c>
    </row>
    <row r="626" spans="1:10">
      <c r="A626">
        <v>54</v>
      </c>
      <c r="B626" t="s">
        <v>69</v>
      </c>
      <c r="C626" t="s">
        <v>70</v>
      </c>
      <c r="D626" t="s">
        <v>162</v>
      </c>
      <c r="E626" t="s">
        <v>220</v>
      </c>
      <c r="F626" t="s">
        <v>665</v>
      </c>
      <c r="G626" t="s">
        <v>224</v>
      </c>
      <c r="H626" t="b">
        <v>0</v>
      </c>
      <c r="I626">
        <v>0</v>
      </c>
      <c r="J626" t="s">
        <v>102</v>
      </c>
    </row>
    <row r="627" spans="1:10">
      <c r="A627">
        <v>54</v>
      </c>
      <c r="B627" t="s">
        <v>69</v>
      </c>
      <c r="C627" t="s">
        <v>70</v>
      </c>
      <c r="D627" t="s">
        <v>162</v>
      </c>
      <c r="E627" t="s">
        <v>220</v>
      </c>
      <c r="F627" t="s">
        <v>666</v>
      </c>
      <c r="G627" t="s">
        <v>222</v>
      </c>
      <c r="H627" t="b">
        <v>0</v>
      </c>
      <c r="I627">
        <v>0</v>
      </c>
      <c r="J627" t="s">
        <v>649</v>
      </c>
    </row>
    <row r="628" spans="1:10">
      <c r="A628">
        <v>54</v>
      </c>
      <c r="B628" t="s">
        <v>69</v>
      </c>
      <c r="C628" t="s">
        <v>70</v>
      </c>
      <c r="D628" t="s">
        <v>162</v>
      </c>
      <c r="E628" t="s">
        <v>220</v>
      </c>
      <c r="F628" t="s">
        <v>667</v>
      </c>
      <c r="G628" t="s">
        <v>222</v>
      </c>
      <c r="H628" t="b">
        <v>0</v>
      </c>
      <c r="I628">
        <v>0</v>
      </c>
      <c r="J628" t="s">
        <v>102</v>
      </c>
    </row>
    <row r="629" spans="1:10">
      <c r="A629">
        <v>54</v>
      </c>
      <c r="B629" t="s">
        <v>69</v>
      </c>
      <c r="C629" t="s">
        <v>70</v>
      </c>
      <c r="D629" t="s">
        <v>162</v>
      </c>
      <c r="E629" t="s">
        <v>220</v>
      </c>
      <c r="F629" t="s">
        <v>668</v>
      </c>
      <c r="G629" t="s">
        <v>222</v>
      </c>
      <c r="H629" t="b">
        <v>0</v>
      </c>
      <c r="I629">
        <v>0</v>
      </c>
      <c r="J629" t="s">
        <v>654</v>
      </c>
    </row>
    <row r="630" spans="1:10">
      <c r="A630">
        <v>54</v>
      </c>
      <c r="B630" t="s">
        <v>69</v>
      </c>
      <c r="C630" t="s">
        <v>70</v>
      </c>
      <c r="D630" t="s">
        <v>162</v>
      </c>
      <c r="E630" t="s">
        <v>220</v>
      </c>
      <c r="F630" t="s">
        <v>669</v>
      </c>
      <c r="G630" t="s">
        <v>230</v>
      </c>
      <c r="H630" t="b">
        <v>0</v>
      </c>
      <c r="I630">
        <v>0</v>
      </c>
      <c r="J630" t="s">
        <v>102</v>
      </c>
    </row>
    <row r="631" spans="1:10">
      <c r="A631">
        <v>54</v>
      </c>
      <c r="B631" t="s">
        <v>69</v>
      </c>
      <c r="C631" t="s">
        <v>70</v>
      </c>
      <c r="D631" t="s">
        <v>162</v>
      </c>
      <c r="E631" t="s">
        <v>220</v>
      </c>
      <c r="F631" t="s">
        <v>670</v>
      </c>
      <c r="G631" t="s">
        <v>322</v>
      </c>
      <c r="H631" t="b">
        <v>0</v>
      </c>
      <c r="I631">
        <v>0</v>
      </c>
      <c r="J631" t="s">
        <v>102</v>
      </c>
    </row>
    <row r="632" spans="1:10">
      <c r="A632">
        <v>55</v>
      </c>
      <c r="B632" t="s">
        <v>70</v>
      </c>
      <c r="C632" t="s">
        <v>71</v>
      </c>
      <c r="D632" t="s">
        <v>185</v>
      </c>
      <c r="E632" t="s">
        <v>252</v>
      </c>
      <c r="F632" t="s">
        <v>238</v>
      </c>
      <c r="G632" t="s">
        <v>224</v>
      </c>
      <c r="H632" t="b">
        <v>0</v>
      </c>
      <c r="I632">
        <v>0</v>
      </c>
      <c r="J632" t="s">
        <v>102</v>
      </c>
    </row>
    <row r="633" spans="1:10">
      <c r="A633">
        <v>55</v>
      </c>
      <c r="B633" t="s">
        <v>70</v>
      </c>
      <c r="C633" t="s">
        <v>71</v>
      </c>
      <c r="D633" t="s">
        <v>185</v>
      </c>
      <c r="E633" t="s">
        <v>233</v>
      </c>
      <c r="F633" t="s">
        <v>242</v>
      </c>
      <c r="G633" t="s">
        <v>230</v>
      </c>
      <c r="H633" t="b">
        <v>0</v>
      </c>
      <c r="I633">
        <v>0</v>
      </c>
      <c r="J633" t="s">
        <v>102</v>
      </c>
    </row>
    <row r="634" spans="1:10">
      <c r="A634">
        <v>56</v>
      </c>
      <c r="B634" t="s">
        <v>71</v>
      </c>
      <c r="C634" t="s">
        <v>72</v>
      </c>
      <c r="D634" t="s">
        <v>140</v>
      </c>
      <c r="E634" t="s">
        <v>233</v>
      </c>
      <c r="F634" t="s">
        <v>672</v>
      </c>
      <c r="G634" t="s">
        <v>222</v>
      </c>
      <c r="H634" t="b">
        <v>0</v>
      </c>
      <c r="I634">
        <v>0</v>
      </c>
      <c r="J634" t="s">
        <v>102</v>
      </c>
    </row>
    <row r="635" spans="1:10">
      <c r="A635">
        <v>56</v>
      </c>
      <c r="B635" t="s">
        <v>71</v>
      </c>
      <c r="C635" t="s">
        <v>72</v>
      </c>
      <c r="D635" t="s">
        <v>140</v>
      </c>
      <c r="E635" t="s">
        <v>258</v>
      </c>
      <c r="F635" t="s">
        <v>673</v>
      </c>
      <c r="G635" t="s">
        <v>222</v>
      </c>
      <c r="H635" t="b">
        <v>0</v>
      </c>
      <c r="I635">
        <v>0</v>
      </c>
      <c r="J635" t="s">
        <v>674</v>
      </c>
    </row>
    <row r="636" spans="1:10">
      <c r="A636">
        <v>57</v>
      </c>
      <c r="B636" t="s">
        <v>72</v>
      </c>
      <c r="C636" t="s">
        <v>73</v>
      </c>
      <c r="D636" t="s">
        <v>173</v>
      </c>
      <c r="E636" t="s">
        <v>233</v>
      </c>
      <c r="F636" t="s">
        <v>675</v>
      </c>
      <c r="G636" t="s">
        <v>222</v>
      </c>
      <c r="H636" t="b">
        <v>0</v>
      </c>
      <c r="I636">
        <v>0</v>
      </c>
      <c r="J636" t="s">
        <v>676</v>
      </c>
    </row>
    <row r="637" spans="1:10">
      <c r="A637">
        <v>57</v>
      </c>
      <c r="B637" t="s">
        <v>72</v>
      </c>
      <c r="C637" t="s">
        <v>73</v>
      </c>
      <c r="D637" t="s">
        <v>173</v>
      </c>
      <c r="E637" t="s">
        <v>258</v>
      </c>
      <c r="F637" t="s">
        <v>580</v>
      </c>
      <c r="G637" t="s">
        <v>222</v>
      </c>
      <c r="H637" t="b">
        <v>0</v>
      </c>
      <c r="I637">
        <v>0</v>
      </c>
      <c r="J637" t="s">
        <v>581</v>
      </c>
    </row>
    <row r="638" spans="1:10">
      <c r="A638">
        <v>57</v>
      </c>
      <c r="B638" t="s">
        <v>72</v>
      </c>
      <c r="C638" t="s">
        <v>73</v>
      </c>
      <c r="D638" t="s">
        <v>113</v>
      </c>
      <c r="E638" t="s">
        <v>220</v>
      </c>
      <c r="F638" t="s">
        <v>677</v>
      </c>
      <c r="G638" t="s">
        <v>678</v>
      </c>
      <c r="H638" t="b">
        <v>0</v>
      </c>
      <c r="I638">
        <v>0</v>
      </c>
      <c r="J638" t="s">
        <v>102</v>
      </c>
    </row>
    <row r="639" spans="1:10">
      <c r="A639">
        <v>57</v>
      </c>
      <c r="B639" t="s">
        <v>72</v>
      </c>
      <c r="C639" t="s">
        <v>73</v>
      </c>
      <c r="D639" t="s">
        <v>113</v>
      </c>
      <c r="E639" t="s">
        <v>220</v>
      </c>
      <c r="F639" t="s">
        <v>679</v>
      </c>
      <c r="G639" t="s">
        <v>678</v>
      </c>
      <c r="H639" t="b">
        <v>0</v>
      </c>
      <c r="I639">
        <v>0</v>
      </c>
      <c r="J639" t="s">
        <v>102</v>
      </c>
    </row>
    <row r="640" spans="1:10">
      <c r="A640">
        <v>57</v>
      </c>
      <c r="B640" t="s">
        <v>72</v>
      </c>
      <c r="C640" t="s">
        <v>73</v>
      </c>
      <c r="D640" t="s">
        <v>113</v>
      </c>
      <c r="E640" t="s">
        <v>220</v>
      </c>
      <c r="F640" t="s">
        <v>680</v>
      </c>
      <c r="G640" t="s">
        <v>678</v>
      </c>
      <c r="H640" t="b">
        <v>0</v>
      </c>
      <c r="I640">
        <v>0</v>
      </c>
      <c r="J640" t="s">
        <v>102</v>
      </c>
    </row>
    <row r="641" spans="1:10">
      <c r="A641">
        <v>57</v>
      </c>
      <c r="B641" t="s">
        <v>72</v>
      </c>
      <c r="C641" t="s">
        <v>73</v>
      </c>
      <c r="D641" t="s">
        <v>113</v>
      </c>
      <c r="E641" t="s">
        <v>220</v>
      </c>
      <c r="F641" t="s">
        <v>681</v>
      </c>
      <c r="G641" t="s">
        <v>678</v>
      </c>
      <c r="H641" t="b">
        <v>0</v>
      </c>
      <c r="I641">
        <v>0</v>
      </c>
      <c r="J641" t="s">
        <v>102</v>
      </c>
    </row>
    <row r="642" spans="1:10">
      <c r="A642">
        <v>57</v>
      </c>
      <c r="B642" t="s">
        <v>72</v>
      </c>
      <c r="C642" t="s">
        <v>73</v>
      </c>
      <c r="D642" t="s">
        <v>113</v>
      </c>
      <c r="E642" t="s">
        <v>220</v>
      </c>
      <c r="F642" t="s">
        <v>682</v>
      </c>
      <c r="G642" t="s">
        <v>678</v>
      </c>
      <c r="H642" t="b">
        <v>0</v>
      </c>
      <c r="I642">
        <v>0</v>
      </c>
      <c r="J642" t="s">
        <v>102</v>
      </c>
    </row>
    <row r="643" spans="1:10">
      <c r="A643">
        <v>57</v>
      </c>
      <c r="B643" t="s">
        <v>72</v>
      </c>
      <c r="C643" t="s">
        <v>73</v>
      </c>
      <c r="D643" t="s">
        <v>113</v>
      </c>
      <c r="E643" t="s">
        <v>220</v>
      </c>
      <c r="F643" t="s">
        <v>683</v>
      </c>
      <c r="G643" t="s">
        <v>678</v>
      </c>
      <c r="H643" t="b">
        <v>0</v>
      </c>
      <c r="I643">
        <v>0</v>
      </c>
      <c r="J643" t="s">
        <v>102</v>
      </c>
    </row>
    <row r="644" spans="1:10">
      <c r="A644">
        <v>57</v>
      </c>
      <c r="B644" t="s">
        <v>72</v>
      </c>
      <c r="C644" t="s">
        <v>73</v>
      </c>
      <c r="D644" t="s">
        <v>113</v>
      </c>
      <c r="E644" t="s">
        <v>220</v>
      </c>
      <c r="F644" t="s">
        <v>684</v>
      </c>
      <c r="G644" t="s">
        <v>678</v>
      </c>
      <c r="H644" t="b">
        <v>0</v>
      </c>
      <c r="I644">
        <v>0</v>
      </c>
      <c r="J644" t="s">
        <v>102</v>
      </c>
    </row>
    <row r="645" spans="1:10">
      <c r="A645">
        <v>57</v>
      </c>
      <c r="B645" t="s">
        <v>72</v>
      </c>
      <c r="C645" t="s">
        <v>73</v>
      </c>
      <c r="D645" t="s">
        <v>113</v>
      </c>
      <c r="E645" t="s">
        <v>220</v>
      </c>
      <c r="F645" t="s">
        <v>685</v>
      </c>
      <c r="G645" t="s">
        <v>678</v>
      </c>
      <c r="H645" t="b">
        <v>0</v>
      </c>
      <c r="I645">
        <v>0</v>
      </c>
      <c r="J645" t="s">
        <v>102</v>
      </c>
    </row>
    <row r="646" spans="1:10">
      <c r="A646">
        <v>57</v>
      </c>
      <c r="B646" t="s">
        <v>72</v>
      </c>
      <c r="C646" t="s">
        <v>73</v>
      </c>
      <c r="D646" t="s">
        <v>113</v>
      </c>
      <c r="E646" t="s">
        <v>220</v>
      </c>
      <c r="F646" t="s">
        <v>686</v>
      </c>
      <c r="G646" t="s">
        <v>222</v>
      </c>
      <c r="H646" t="b">
        <v>1</v>
      </c>
      <c r="I646">
        <v>0</v>
      </c>
      <c r="J646" t="s">
        <v>102</v>
      </c>
    </row>
    <row r="647" spans="1:10">
      <c r="A647">
        <v>57</v>
      </c>
      <c r="B647" t="s">
        <v>72</v>
      </c>
      <c r="C647" t="s">
        <v>73</v>
      </c>
      <c r="D647" t="s">
        <v>113</v>
      </c>
      <c r="E647" t="s">
        <v>220</v>
      </c>
      <c r="F647" t="s">
        <v>687</v>
      </c>
      <c r="G647" t="s">
        <v>224</v>
      </c>
      <c r="H647" t="b">
        <v>0</v>
      </c>
      <c r="I647">
        <v>0</v>
      </c>
      <c r="J647" t="s">
        <v>102</v>
      </c>
    </row>
    <row r="648" spans="1:10">
      <c r="A648">
        <v>57</v>
      </c>
      <c r="B648" t="s">
        <v>72</v>
      </c>
      <c r="C648" t="s">
        <v>73</v>
      </c>
      <c r="D648" t="s">
        <v>113</v>
      </c>
      <c r="E648" t="s">
        <v>220</v>
      </c>
      <c r="F648" t="s">
        <v>632</v>
      </c>
      <c r="G648" t="s">
        <v>322</v>
      </c>
      <c r="H648" t="b">
        <v>0</v>
      </c>
      <c r="I648">
        <v>0</v>
      </c>
      <c r="J648" t="s">
        <v>102</v>
      </c>
    </row>
    <row r="649" spans="1:10">
      <c r="A649">
        <v>57</v>
      </c>
      <c r="B649" t="s">
        <v>72</v>
      </c>
      <c r="C649" t="s">
        <v>73</v>
      </c>
      <c r="D649" t="s">
        <v>113</v>
      </c>
      <c r="E649" t="s">
        <v>220</v>
      </c>
      <c r="F649" t="s">
        <v>688</v>
      </c>
      <c r="G649" t="s">
        <v>230</v>
      </c>
      <c r="H649" t="b">
        <v>0</v>
      </c>
      <c r="I649">
        <v>0</v>
      </c>
      <c r="J649" t="s">
        <v>102</v>
      </c>
    </row>
    <row r="650" spans="1:10">
      <c r="A650">
        <v>57</v>
      </c>
      <c r="B650" t="s">
        <v>72</v>
      </c>
      <c r="C650" t="s">
        <v>73</v>
      </c>
      <c r="D650" t="s">
        <v>113</v>
      </c>
      <c r="E650" t="s">
        <v>220</v>
      </c>
      <c r="F650" t="s">
        <v>383</v>
      </c>
      <c r="G650" t="s">
        <v>322</v>
      </c>
      <c r="H650" t="b">
        <v>0</v>
      </c>
      <c r="I650">
        <v>0</v>
      </c>
      <c r="J650" t="s">
        <v>102</v>
      </c>
    </row>
    <row r="651" spans="1:10">
      <c r="A651">
        <v>57</v>
      </c>
      <c r="B651" t="s">
        <v>72</v>
      </c>
      <c r="C651" t="s">
        <v>73</v>
      </c>
      <c r="D651" t="s">
        <v>113</v>
      </c>
      <c r="E651" t="s">
        <v>220</v>
      </c>
      <c r="F651" t="s">
        <v>320</v>
      </c>
      <c r="G651" t="s">
        <v>263</v>
      </c>
      <c r="H651" t="b">
        <v>0</v>
      </c>
      <c r="I651">
        <v>0</v>
      </c>
      <c r="J651" t="s">
        <v>102</v>
      </c>
    </row>
    <row r="652" spans="1:10">
      <c r="A652">
        <v>57</v>
      </c>
      <c r="B652" t="s">
        <v>72</v>
      </c>
      <c r="C652" t="s">
        <v>73</v>
      </c>
      <c r="D652" t="s">
        <v>118</v>
      </c>
      <c r="E652" t="s">
        <v>236</v>
      </c>
      <c r="F652" t="s">
        <v>689</v>
      </c>
      <c r="G652" t="s">
        <v>322</v>
      </c>
      <c r="H652" t="b">
        <v>0</v>
      </c>
      <c r="I652">
        <v>0</v>
      </c>
      <c r="J652" t="s">
        <v>102</v>
      </c>
    </row>
    <row r="653" spans="1:10">
      <c r="A653">
        <v>57</v>
      </c>
      <c r="B653" t="s">
        <v>72</v>
      </c>
      <c r="C653" t="s">
        <v>73</v>
      </c>
      <c r="D653" t="s">
        <v>118</v>
      </c>
      <c r="E653" t="s">
        <v>236</v>
      </c>
      <c r="F653" t="s">
        <v>690</v>
      </c>
      <c r="G653" t="s">
        <v>322</v>
      </c>
      <c r="H653" t="b">
        <v>0</v>
      </c>
      <c r="I653">
        <v>0</v>
      </c>
      <c r="J653" t="s">
        <v>102</v>
      </c>
    </row>
    <row r="654" spans="1:10">
      <c r="A654">
        <v>57</v>
      </c>
      <c r="B654" t="s">
        <v>72</v>
      </c>
      <c r="C654" t="s">
        <v>73</v>
      </c>
      <c r="D654" t="s">
        <v>118</v>
      </c>
      <c r="E654" t="s">
        <v>236</v>
      </c>
      <c r="F654" t="s">
        <v>691</v>
      </c>
      <c r="G654" t="s">
        <v>322</v>
      </c>
      <c r="H654" t="b">
        <v>0</v>
      </c>
      <c r="I654">
        <v>0</v>
      </c>
      <c r="J654" t="s">
        <v>102</v>
      </c>
    </row>
    <row r="655" spans="1:10">
      <c r="A655">
        <v>58</v>
      </c>
      <c r="B655" t="s">
        <v>73</v>
      </c>
      <c r="C655" t="s">
        <v>74</v>
      </c>
      <c r="D655" t="s">
        <v>140</v>
      </c>
      <c r="E655" t="s">
        <v>252</v>
      </c>
      <c r="F655" t="s">
        <v>672</v>
      </c>
      <c r="G655" t="s">
        <v>322</v>
      </c>
      <c r="H655" t="b">
        <v>0</v>
      </c>
      <c r="I655">
        <v>0</v>
      </c>
      <c r="J655" t="s">
        <v>102</v>
      </c>
    </row>
    <row r="656" spans="1:10">
      <c r="A656">
        <v>59</v>
      </c>
      <c r="B656" t="s">
        <v>74</v>
      </c>
      <c r="C656" t="s">
        <v>75</v>
      </c>
      <c r="D656" t="s">
        <v>140</v>
      </c>
      <c r="E656" t="s">
        <v>233</v>
      </c>
      <c r="F656" t="s">
        <v>692</v>
      </c>
      <c r="G656" t="s">
        <v>247</v>
      </c>
      <c r="H656" t="b">
        <v>0</v>
      </c>
      <c r="I656">
        <v>0</v>
      </c>
      <c r="J656" t="s">
        <v>102</v>
      </c>
    </row>
    <row r="657" spans="1:10">
      <c r="A657">
        <v>59</v>
      </c>
      <c r="B657" t="s">
        <v>74</v>
      </c>
      <c r="C657" t="s">
        <v>75</v>
      </c>
      <c r="D657" t="s">
        <v>140</v>
      </c>
      <c r="E657" t="s">
        <v>252</v>
      </c>
      <c r="F657" t="s">
        <v>672</v>
      </c>
      <c r="G657" t="s">
        <v>247</v>
      </c>
      <c r="H657" t="b">
        <v>0</v>
      </c>
      <c r="I657">
        <v>0</v>
      </c>
      <c r="J657" t="s">
        <v>102</v>
      </c>
    </row>
    <row r="658" spans="1:10">
      <c r="A658">
        <v>60</v>
      </c>
      <c r="B658" t="s">
        <v>75</v>
      </c>
      <c r="C658" t="s">
        <v>76</v>
      </c>
      <c r="D658" t="s">
        <v>102</v>
      </c>
      <c r="E658" t="s">
        <v>102</v>
      </c>
      <c r="F658" t="s">
        <v>102</v>
      </c>
      <c r="G658" t="s">
        <v>102</v>
      </c>
      <c r="H658" t="s">
        <v>102</v>
      </c>
      <c r="I658" t="s">
        <v>102</v>
      </c>
      <c r="J658" t="s">
        <v>102</v>
      </c>
    </row>
    <row r="659" spans="1:10">
      <c r="A659">
        <v>61</v>
      </c>
      <c r="B659" t="s">
        <v>76</v>
      </c>
      <c r="C659" t="s">
        <v>77</v>
      </c>
      <c r="D659" t="s">
        <v>156</v>
      </c>
      <c r="E659" t="s">
        <v>252</v>
      </c>
      <c r="F659" t="s">
        <v>693</v>
      </c>
      <c r="G659" t="s">
        <v>222</v>
      </c>
      <c r="H659" t="b">
        <v>0</v>
      </c>
      <c r="I659">
        <v>0</v>
      </c>
      <c r="J659" t="s">
        <v>102</v>
      </c>
    </row>
    <row r="660" spans="1:10">
      <c r="A660">
        <v>62</v>
      </c>
      <c r="B660" t="s">
        <v>77</v>
      </c>
      <c r="C660" t="s">
        <v>78</v>
      </c>
      <c r="D660" t="s">
        <v>161</v>
      </c>
      <c r="E660" t="s">
        <v>233</v>
      </c>
      <c r="F660" t="s">
        <v>694</v>
      </c>
      <c r="G660" t="s">
        <v>322</v>
      </c>
      <c r="H660" t="b">
        <v>0</v>
      </c>
      <c r="I660">
        <v>0</v>
      </c>
      <c r="J660" t="s">
        <v>102</v>
      </c>
    </row>
    <row r="661" spans="1:10">
      <c r="A661">
        <v>63</v>
      </c>
      <c r="B661" t="s">
        <v>78</v>
      </c>
      <c r="C661" t="s">
        <v>79</v>
      </c>
      <c r="D661" t="s">
        <v>161</v>
      </c>
      <c r="E661" t="s">
        <v>233</v>
      </c>
      <c r="F661" t="s">
        <v>695</v>
      </c>
      <c r="G661" t="s">
        <v>322</v>
      </c>
      <c r="H661" t="b">
        <v>0</v>
      </c>
      <c r="I661">
        <v>0</v>
      </c>
      <c r="J661" t="s">
        <v>102</v>
      </c>
    </row>
    <row r="662" spans="1:10">
      <c r="A662">
        <v>63</v>
      </c>
      <c r="B662" t="s">
        <v>78</v>
      </c>
      <c r="C662" t="s">
        <v>79</v>
      </c>
      <c r="D662" t="s">
        <v>161</v>
      </c>
      <c r="E662" t="s">
        <v>258</v>
      </c>
      <c r="F662" t="s">
        <v>694</v>
      </c>
      <c r="G662" t="s">
        <v>322</v>
      </c>
      <c r="H662" t="b">
        <v>0</v>
      </c>
      <c r="I662">
        <v>0</v>
      </c>
      <c r="J662" t="s">
        <v>102</v>
      </c>
    </row>
    <row r="663" spans="1:10">
      <c r="A663">
        <v>64</v>
      </c>
      <c r="B663" t="s">
        <v>79</v>
      </c>
      <c r="C663" t="s">
        <v>80</v>
      </c>
      <c r="D663" t="s">
        <v>102</v>
      </c>
      <c r="E663" t="s">
        <v>102</v>
      </c>
      <c r="F663" t="s">
        <v>102</v>
      </c>
      <c r="G663" t="s">
        <v>102</v>
      </c>
      <c r="H663" t="s">
        <v>102</v>
      </c>
      <c r="I663" t="s">
        <v>102</v>
      </c>
      <c r="J663" t="s">
        <v>102</v>
      </c>
    </row>
    <row r="664" spans="1:10">
      <c r="A664">
        <v>65</v>
      </c>
      <c r="B664" t="s">
        <v>80</v>
      </c>
      <c r="C664" t="s">
        <v>81</v>
      </c>
      <c r="D664" t="s">
        <v>155</v>
      </c>
      <c r="E664" t="s">
        <v>252</v>
      </c>
      <c r="F664" t="s">
        <v>607</v>
      </c>
      <c r="G664" t="s">
        <v>322</v>
      </c>
      <c r="H664" t="b">
        <v>0</v>
      </c>
      <c r="I664">
        <v>0</v>
      </c>
      <c r="J664" t="s">
        <v>102</v>
      </c>
    </row>
    <row r="665" spans="1:10">
      <c r="A665">
        <v>65</v>
      </c>
      <c r="B665" t="s">
        <v>80</v>
      </c>
      <c r="C665" t="s">
        <v>81</v>
      </c>
      <c r="D665" t="s">
        <v>155</v>
      </c>
      <c r="E665" t="s">
        <v>252</v>
      </c>
      <c r="F665" t="s">
        <v>608</v>
      </c>
      <c r="G665" t="s">
        <v>322</v>
      </c>
      <c r="H665" t="b">
        <v>0</v>
      </c>
      <c r="I665">
        <v>0</v>
      </c>
      <c r="J665" t="s">
        <v>102</v>
      </c>
    </row>
    <row r="666" spans="1:10">
      <c r="A666">
        <v>65</v>
      </c>
      <c r="B666" t="s">
        <v>80</v>
      </c>
      <c r="C666" t="s">
        <v>81</v>
      </c>
      <c r="D666" t="s">
        <v>185</v>
      </c>
      <c r="E666" t="s">
        <v>252</v>
      </c>
      <c r="F666" t="s">
        <v>323</v>
      </c>
      <c r="G666" t="s">
        <v>322</v>
      </c>
      <c r="H666" t="b">
        <v>0</v>
      </c>
      <c r="I666">
        <v>0</v>
      </c>
      <c r="J666" t="s">
        <v>102</v>
      </c>
    </row>
    <row r="667" spans="1:10">
      <c r="A667">
        <v>66</v>
      </c>
      <c r="B667" t="s">
        <v>81</v>
      </c>
      <c r="C667" t="s">
        <v>82</v>
      </c>
      <c r="D667" t="s">
        <v>181</v>
      </c>
      <c r="E667" t="s">
        <v>258</v>
      </c>
      <c r="F667" t="s">
        <v>696</v>
      </c>
      <c r="G667" t="s">
        <v>334</v>
      </c>
      <c r="H667" t="b">
        <v>0</v>
      </c>
      <c r="I667">
        <v>0</v>
      </c>
      <c r="J667" t="s">
        <v>102</v>
      </c>
    </row>
    <row r="668" spans="1:10">
      <c r="A668">
        <v>66</v>
      </c>
      <c r="B668" t="s">
        <v>81</v>
      </c>
      <c r="C668" t="s">
        <v>82</v>
      </c>
      <c r="D668" t="s">
        <v>181</v>
      </c>
      <c r="E668" t="s">
        <v>233</v>
      </c>
      <c r="F668" t="s">
        <v>697</v>
      </c>
      <c r="G668" t="s">
        <v>334</v>
      </c>
      <c r="H668" t="b">
        <v>0</v>
      </c>
      <c r="I668">
        <v>0</v>
      </c>
      <c r="J668" t="s">
        <v>102</v>
      </c>
    </row>
    <row r="669" spans="1:10">
      <c r="A669">
        <v>66</v>
      </c>
      <c r="B669" t="s">
        <v>81</v>
      </c>
      <c r="C669" t="s">
        <v>82</v>
      </c>
      <c r="D669" t="s">
        <v>121</v>
      </c>
      <c r="E669" t="s">
        <v>236</v>
      </c>
      <c r="F669" t="s">
        <v>698</v>
      </c>
      <c r="G669" t="s">
        <v>222</v>
      </c>
      <c r="H669" t="b">
        <v>0</v>
      </c>
      <c r="I669">
        <v>0</v>
      </c>
      <c r="J669" t="s">
        <v>674</v>
      </c>
    </row>
    <row r="670" spans="1:10">
      <c r="A670">
        <v>66</v>
      </c>
      <c r="B670" t="s">
        <v>81</v>
      </c>
      <c r="C670" t="s">
        <v>82</v>
      </c>
      <c r="D670" t="s">
        <v>121</v>
      </c>
      <c r="E670" t="s">
        <v>236</v>
      </c>
      <c r="F670" t="s">
        <v>699</v>
      </c>
      <c r="G670" t="s">
        <v>222</v>
      </c>
      <c r="H670" t="b">
        <v>1</v>
      </c>
      <c r="I670">
        <v>0</v>
      </c>
      <c r="J670" t="s">
        <v>102</v>
      </c>
    </row>
    <row r="671" spans="1:10">
      <c r="A671">
        <v>66</v>
      </c>
      <c r="B671" t="s">
        <v>81</v>
      </c>
      <c r="C671" t="s">
        <v>82</v>
      </c>
      <c r="D671" t="s">
        <v>121</v>
      </c>
      <c r="E671" t="s">
        <v>236</v>
      </c>
      <c r="F671" t="s">
        <v>700</v>
      </c>
      <c r="G671" t="s">
        <v>224</v>
      </c>
      <c r="H671" t="b">
        <v>0</v>
      </c>
      <c r="I671">
        <v>0</v>
      </c>
      <c r="J671" t="s">
        <v>102</v>
      </c>
    </row>
    <row r="672" spans="1:10">
      <c r="A672">
        <v>66</v>
      </c>
      <c r="B672" t="s">
        <v>81</v>
      </c>
      <c r="C672" t="s">
        <v>82</v>
      </c>
      <c r="D672" t="s">
        <v>121</v>
      </c>
      <c r="E672" t="s">
        <v>236</v>
      </c>
      <c r="F672" t="s">
        <v>701</v>
      </c>
      <c r="G672" t="s">
        <v>222</v>
      </c>
      <c r="H672" t="b">
        <v>0</v>
      </c>
      <c r="I672">
        <v>0</v>
      </c>
      <c r="J672" t="s">
        <v>674</v>
      </c>
    </row>
    <row r="673" spans="1:10">
      <c r="A673">
        <v>66</v>
      </c>
      <c r="B673" t="s">
        <v>81</v>
      </c>
      <c r="C673" t="s">
        <v>82</v>
      </c>
      <c r="D673" t="s">
        <v>121</v>
      </c>
      <c r="E673" t="s">
        <v>236</v>
      </c>
      <c r="F673" t="s">
        <v>702</v>
      </c>
      <c r="G673" t="s">
        <v>230</v>
      </c>
      <c r="H673" t="b">
        <v>0</v>
      </c>
      <c r="I673">
        <v>0</v>
      </c>
      <c r="J673" t="s">
        <v>102</v>
      </c>
    </row>
    <row r="674" spans="1:10">
      <c r="A674">
        <v>66</v>
      </c>
      <c r="B674" t="s">
        <v>81</v>
      </c>
      <c r="C674" t="s">
        <v>82</v>
      </c>
      <c r="D674" t="s">
        <v>121</v>
      </c>
      <c r="E674" t="s">
        <v>236</v>
      </c>
      <c r="F674" t="s">
        <v>703</v>
      </c>
      <c r="G674" t="s">
        <v>322</v>
      </c>
      <c r="H674" t="b">
        <v>0</v>
      </c>
      <c r="I674">
        <v>0</v>
      </c>
      <c r="J674" t="s">
        <v>102</v>
      </c>
    </row>
    <row r="675" spans="1:10">
      <c r="A675">
        <v>66</v>
      </c>
      <c r="B675" t="s">
        <v>81</v>
      </c>
      <c r="C675" t="s">
        <v>82</v>
      </c>
      <c r="D675" t="s">
        <v>140</v>
      </c>
      <c r="E675" t="s">
        <v>258</v>
      </c>
      <c r="F675" t="s">
        <v>692</v>
      </c>
      <c r="G675" t="s">
        <v>247</v>
      </c>
      <c r="H675" t="b">
        <v>0</v>
      </c>
      <c r="I675">
        <v>0</v>
      </c>
      <c r="J675" t="s">
        <v>102</v>
      </c>
    </row>
    <row r="676" spans="1:10">
      <c r="A676">
        <v>66</v>
      </c>
      <c r="B676" t="s">
        <v>81</v>
      </c>
      <c r="C676" t="s">
        <v>82</v>
      </c>
      <c r="D676" t="s">
        <v>140</v>
      </c>
      <c r="E676" t="s">
        <v>258</v>
      </c>
      <c r="F676" t="s">
        <v>672</v>
      </c>
      <c r="G676" t="s">
        <v>247</v>
      </c>
      <c r="H676" t="b">
        <v>0</v>
      </c>
      <c r="I676">
        <v>0</v>
      </c>
      <c r="J676" t="s">
        <v>102</v>
      </c>
    </row>
    <row r="677" spans="1:10">
      <c r="A677">
        <v>66</v>
      </c>
      <c r="B677" t="s">
        <v>81</v>
      </c>
      <c r="C677" t="s">
        <v>82</v>
      </c>
      <c r="D677" t="s">
        <v>140</v>
      </c>
      <c r="E677" t="s">
        <v>233</v>
      </c>
      <c r="F677" t="s">
        <v>673</v>
      </c>
      <c r="G677" t="s">
        <v>222</v>
      </c>
      <c r="H677" t="b">
        <v>0</v>
      </c>
      <c r="I677">
        <v>0</v>
      </c>
      <c r="J677" t="s">
        <v>674</v>
      </c>
    </row>
    <row r="678" spans="1:10">
      <c r="A678">
        <v>66</v>
      </c>
      <c r="B678" t="s">
        <v>81</v>
      </c>
      <c r="C678" t="s">
        <v>82</v>
      </c>
      <c r="D678" t="s">
        <v>140</v>
      </c>
      <c r="E678" t="s">
        <v>252</v>
      </c>
      <c r="F678" t="s">
        <v>352</v>
      </c>
      <c r="G678" t="s">
        <v>257</v>
      </c>
      <c r="H678" t="b">
        <v>0</v>
      </c>
      <c r="I678">
        <v>0</v>
      </c>
      <c r="J678" t="s">
        <v>102</v>
      </c>
    </row>
    <row r="679" spans="1:10">
      <c r="A679">
        <v>67</v>
      </c>
      <c r="B679" t="s">
        <v>82</v>
      </c>
      <c r="C679" t="s">
        <v>83</v>
      </c>
      <c r="D679" t="s">
        <v>181</v>
      </c>
      <c r="E679" t="s">
        <v>258</v>
      </c>
      <c r="F679" t="s">
        <v>704</v>
      </c>
      <c r="G679" t="s">
        <v>322</v>
      </c>
      <c r="H679" t="b">
        <v>0</v>
      </c>
      <c r="I679">
        <v>0</v>
      </c>
      <c r="J679" t="s">
        <v>102</v>
      </c>
    </row>
    <row r="680" spans="1:10">
      <c r="A680">
        <v>67</v>
      </c>
      <c r="B680" t="s">
        <v>82</v>
      </c>
      <c r="C680" t="s">
        <v>83</v>
      </c>
      <c r="D680" t="s">
        <v>181</v>
      </c>
      <c r="E680" t="s">
        <v>252</v>
      </c>
      <c r="F680" t="s">
        <v>697</v>
      </c>
      <c r="G680" t="s">
        <v>322</v>
      </c>
      <c r="H680" t="b">
        <v>0</v>
      </c>
      <c r="I680">
        <v>0</v>
      </c>
      <c r="J680" t="s">
        <v>102</v>
      </c>
    </row>
    <row r="681" spans="1:10">
      <c r="A681">
        <v>67</v>
      </c>
      <c r="B681" t="s">
        <v>82</v>
      </c>
      <c r="C681" t="s">
        <v>83</v>
      </c>
      <c r="D681" t="s">
        <v>121</v>
      </c>
      <c r="E681" t="s">
        <v>258</v>
      </c>
      <c r="F681" t="s">
        <v>698</v>
      </c>
      <c r="G681" t="s">
        <v>222</v>
      </c>
      <c r="H681" t="b">
        <v>0</v>
      </c>
      <c r="I681">
        <v>0</v>
      </c>
      <c r="J681" t="s">
        <v>674</v>
      </c>
    </row>
    <row r="682" spans="1:10">
      <c r="A682">
        <v>67</v>
      </c>
      <c r="B682" t="s">
        <v>82</v>
      </c>
      <c r="C682" t="s">
        <v>83</v>
      </c>
      <c r="D682" t="s">
        <v>121</v>
      </c>
      <c r="E682" t="s">
        <v>258</v>
      </c>
      <c r="F682" t="s">
        <v>701</v>
      </c>
      <c r="G682" t="s">
        <v>222</v>
      </c>
      <c r="H682" t="b">
        <v>0</v>
      </c>
      <c r="I682">
        <v>0</v>
      </c>
      <c r="J682" t="s">
        <v>674</v>
      </c>
    </row>
    <row r="683" spans="1:10">
      <c r="A683">
        <v>67</v>
      </c>
      <c r="B683" t="s">
        <v>82</v>
      </c>
      <c r="C683" t="s">
        <v>83</v>
      </c>
      <c r="D683" t="s">
        <v>121</v>
      </c>
      <c r="E683" t="s">
        <v>233</v>
      </c>
      <c r="F683" t="s">
        <v>705</v>
      </c>
      <c r="G683" t="s">
        <v>222</v>
      </c>
      <c r="H683" t="b">
        <v>0</v>
      </c>
      <c r="I683">
        <v>0</v>
      </c>
      <c r="J683" t="s">
        <v>674</v>
      </c>
    </row>
    <row r="684" spans="1:10">
      <c r="A684">
        <v>67</v>
      </c>
      <c r="B684" t="s">
        <v>82</v>
      </c>
      <c r="C684" t="s">
        <v>83</v>
      </c>
      <c r="D684" t="s">
        <v>121</v>
      </c>
      <c r="E684" t="s">
        <v>233</v>
      </c>
      <c r="F684" t="s">
        <v>706</v>
      </c>
      <c r="G684" t="s">
        <v>222</v>
      </c>
      <c r="H684" t="b">
        <v>0</v>
      </c>
      <c r="I684">
        <v>0</v>
      </c>
      <c r="J684" t="s">
        <v>674</v>
      </c>
    </row>
    <row r="685" spans="1:10">
      <c r="A685">
        <v>67</v>
      </c>
      <c r="B685" t="s">
        <v>82</v>
      </c>
      <c r="C685" t="s">
        <v>83</v>
      </c>
      <c r="D685" t="s">
        <v>105</v>
      </c>
      <c r="E685" t="s">
        <v>258</v>
      </c>
      <c r="F685" t="s">
        <v>707</v>
      </c>
      <c r="G685" t="s">
        <v>222</v>
      </c>
      <c r="H685" t="b">
        <v>0</v>
      </c>
      <c r="I685">
        <v>0</v>
      </c>
      <c r="J685" t="s">
        <v>708</v>
      </c>
    </row>
    <row r="686" spans="1:10">
      <c r="A686">
        <v>67</v>
      </c>
      <c r="B686" t="s">
        <v>82</v>
      </c>
      <c r="C686" t="s">
        <v>83</v>
      </c>
      <c r="D686" t="s">
        <v>175</v>
      </c>
      <c r="E686" t="s">
        <v>236</v>
      </c>
      <c r="F686" t="s">
        <v>709</v>
      </c>
      <c r="G686" t="s">
        <v>222</v>
      </c>
      <c r="H686" t="b">
        <v>1</v>
      </c>
      <c r="I686">
        <v>0</v>
      </c>
      <c r="J686" t="s">
        <v>102</v>
      </c>
    </row>
    <row r="687" spans="1:10">
      <c r="A687">
        <v>67</v>
      </c>
      <c r="B687" t="s">
        <v>82</v>
      </c>
      <c r="C687" t="s">
        <v>83</v>
      </c>
      <c r="D687" t="s">
        <v>175</v>
      </c>
      <c r="E687" t="s">
        <v>236</v>
      </c>
      <c r="F687" t="s">
        <v>710</v>
      </c>
      <c r="G687" t="s">
        <v>224</v>
      </c>
      <c r="H687" t="b">
        <v>0</v>
      </c>
      <c r="I687">
        <v>0</v>
      </c>
      <c r="J687" t="s">
        <v>102</v>
      </c>
    </row>
    <row r="688" spans="1:10">
      <c r="A688">
        <v>67</v>
      </c>
      <c r="B688" t="s">
        <v>82</v>
      </c>
      <c r="C688" t="s">
        <v>83</v>
      </c>
      <c r="D688" t="s">
        <v>175</v>
      </c>
      <c r="E688" t="s">
        <v>236</v>
      </c>
      <c r="F688" t="s">
        <v>711</v>
      </c>
      <c r="G688" t="s">
        <v>222</v>
      </c>
      <c r="H688" t="b">
        <v>0</v>
      </c>
      <c r="I688">
        <v>0</v>
      </c>
      <c r="J688" t="s">
        <v>606</v>
      </c>
    </row>
    <row r="689" spans="1:10">
      <c r="A689">
        <v>67</v>
      </c>
      <c r="B689" t="s">
        <v>82</v>
      </c>
      <c r="C689" t="s">
        <v>83</v>
      </c>
      <c r="D689" t="s">
        <v>175</v>
      </c>
      <c r="E689" t="s">
        <v>236</v>
      </c>
      <c r="F689" t="s">
        <v>712</v>
      </c>
      <c r="G689" t="s">
        <v>222</v>
      </c>
      <c r="H689" t="b">
        <v>0</v>
      </c>
      <c r="I689">
        <v>0</v>
      </c>
      <c r="J689" t="s">
        <v>708</v>
      </c>
    </row>
    <row r="690" spans="1:10">
      <c r="A690">
        <v>67</v>
      </c>
      <c r="B690" t="s">
        <v>82</v>
      </c>
      <c r="C690" t="s">
        <v>83</v>
      </c>
      <c r="D690" t="s">
        <v>175</v>
      </c>
      <c r="E690" t="s">
        <v>236</v>
      </c>
      <c r="F690" t="s">
        <v>713</v>
      </c>
      <c r="G690" t="s">
        <v>230</v>
      </c>
      <c r="H690" t="b">
        <v>0</v>
      </c>
      <c r="I690">
        <v>0</v>
      </c>
      <c r="J690" t="s">
        <v>102</v>
      </c>
    </row>
    <row r="691" spans="1:10">
      <c r="A691">
        <v>67</v>
      </c>
      <c r="B691" t="s">
        <v>82</v>
      </c>
      <c r="C691" t="s">
        <v>83</v>
      </c>
      <c r="D691" t="s">
        <v>175</v>
      </c>
      <c r="E691" t="s">
        <v>236</v>
      </c>
      <c r="F691" t="s">
        <v>714</v>
      </c>
      <c r="G691" t="s">
        <v>322</v>
      </c>
      <c r="H691" t="b">
        <v>0</v>
      </c>
      <c r="I691">
        <v>0</v>
      </c>
      <c r="J691" t="s">
        <v>102</v>
      </c>
    </row>
    <row r="692" spans="1:10">
      <c r="A692">
        <v>67</v>
      </c>
      <c r="B692" t="s">
        <v>82</v>
      </c>
      <c r="C692" t="s">
        <v>83</v>
      </c>
      <c r="D692" t="s">
        <v>134</v>
      </c>
      <c r="E692" t="s">
        <v>233</v>
      </c>
      <c r="F692" t="s">
        <v>715</v>
      </c>
      <c r="G692" t="s">
        <v>263</v>
      </c>
      <c r="H692" t="b">
        <v>0</v>
      </c>
      <c r="I692">
        <v>0</v>
      </c>
      <c r="J692" t="s">
        <v>102</v>
      </c>
    </row>
    <row r="693" spans="1:10">
      <c r="A693">
        <v>67</v>
      </c>
      <c r="B693" t="s">
        <v>82</v>
      </c>
      <c r="C693" t="s">
        <v>83</v>
      </c>
      <c r="D693" t="s">
        <v>178</v>
      </c>
      <c r="E693" t="s">
        <v>252</v>
      </c>
      <c r="F693" t="s">
        <v>438</v>
      </c>
      <c r="G693" t="s">
        <v>283</v>
      </c>
      <c r="H693" t="b">
        <v>0</v>
      </c>
      <c r="I693">
        <v>0</v>
      </c>
      <c r="J693" t="s">
        <v>102</v>
      </c>
    </row>
    <row r="694" spans="1:10">
      <c r="A694">
        <v>67</v>
      </c>
      <c r="B694" t="s">
        <v>82</v>
      </c>
      <c r="C694" t="s">
        <v>83</v>
      </c>
      <c r="D694" t="s">
        <v>115</v>
      </c>
      <c r="E694" t="s">
        <v>258</v>
      </c>
      <c r="F694" t="s">
        <v>716</v>
      </c>
      <c r="G694" t="s">
        <v>222</v>
      </c>
      <c r="H694" t="b">
        <v>0</v>
      </c>
      <c r="I694">
        <v>0</v>
      </c>
      <c r="J694" t="s">
        <v>581</v>
      </c>
    </row>
    <row r="695" spans="1:10">
      <c r="A695">
        <v>67</v>
      </c>
      <c r="B695" t="s">
        <v>82</v>
      </c>
      <c r="C695" t="s">
        <v>83</v>
      </c>
      <c r="D695" t="s">
        <v>131</v>
      </c>
      <c r="E695" t="s">
        <v>252</v>
      </c>
      <c r="F695" t="s">
        <v>434</v>
      </c>
      <c r="G695" t="s">
        <v>283</v>
      </c>
      <c r="H695" t="b">
        <v>0</v>
      </c>
      <c r="I695">
        <v>0</v>
      </c>
      <c r="J695" t="s">
        <v>102</v>
      </c>
    </row>
    <row r="696" spans="1:10">
      <c r="A696">
        <v>67</v>
      </c>
      <c r="B696" t="s">
        <v>82</v>
      </c>
      <c r="C696" t="s">
        <v>83</v>
      </c>
      <c r="D696" t="s">
        <v>131</v>
      </c>
      <c r="E696" t="s">
        <v>258</v>
      </c>
      <c r="F696" t="s">
        <v>717</v>
      </c>
      <c r="G696" t="s">
        <v>222</v>
      </c>
      <c r="H696" t="b">
        <v>0</v>
      </c>
      <c r="I696">
        <v>0</v>
      </c>
      <c r="J696" t="s">
        <v>589</v>
      </c>
    </row>
    <row r="697" spans="1:10">
      <c r="A697">
        <v>67</v>
      </c>
      <c r="B697" t="s">
        <v>82</v>
      </c>
      <c r="C697" t="s">
        <v>83</v>
      </c>
      <c r="D697" t="s">
        <v>108</v>
      </c>
      <c r="E697" t="s">
        <v>236</v>
      </c>
      <c r="F697" t="s">
        <v>718</v>
      </c>
      <c r="G697" t="s">
        <v>222</v>
      </c>
      <c r="H697" t="b">
        <v>1</v>
      </c>
      <c r="I697">
        <v>0</v>
      </c>
      <c r="J697" t="s">
        <v>102</v>
      </c>
    </row>
    <row r="698" spans="1:10">
      <c r="A698">
        <v>67</v>
      </c>
      <c r="B698" t="s">
        <v>82</v>
      </c>
      <c r="C698" t="s">
        <v>83</v>
      </c>
      <c r="D698" t="s">
        <v>108</v>
      </c>
      <c r="E698" t="s">
        <v>236</v>
      </c>
      <c r="F698" t="s">
        <v>719</v>
      </c>
      <c r="G698" t="s">
        <v>224</v>
      </c>
      <c r="H698" t="b">
        <v>0</v>
      </c>
      <c r="I698">
        <v>0</v>
      </c>
      <c r="J698" t="s">
        <v>102</v>
      </c>
    </row>
    <row r="699" spans="1:10">
      <c r="A699">
        <v>67</v>
      </c>
      <c r="B699" t="s">
        <v>82</v>
      </c>
      <c r="C699" t="s">
        <v>83</v>
      </c>
      <c r="D699" t="s">
        <v>108</v>
      </c>
      <c r="E699" t="s">
        <v>236</v>
      </c>
      <c r="F699" t="s">
        <v>720</v>
      </c>
      <c r="G699" t="s">
        <v>222</v>
      </c>
      <c r="H699" t="b">
        <v>0</v>
      </c>
      <c r="I699">
        <v>0</v>
      </c>
      <c r="J699" t="s">
        <v>623</v>
      </c>
    </row>
    <row r="700" spans="1:10">
      <c r="A700">
        <v>67</v>
      </c>
      <c r="B700" t="s">
        <v>82</v>
      </c>
      <c r="C700" t="s">
        <v>83</v>
      </c>
      <c r="D700" t="s">
        <v>108</v>
      </c>
      <c r="E700" t="s">
        <v>236</v>
      </c>
      <c r="F700" t="s">
        <v>721</v>
      </c>
      <c r="G700" t="s">
        <v>222</v>
      </c>
      <c r="H700" t="b">
        <v>0</v>
      </c>
      <c r="I700">
        <v>0</v>
      </c>
      <c r="J700" t="s">
        <v>589</v>
      </c>
    </row>
    <row r="701" spans="1:10">
      <c r="A701">
        <v>67</v>
      </c>
      <c r="B701" t="s">
        <v>82</v>
      </c>
      <c r="C701" t="s">
        <v>83</v>
      </c>
      <c r="D701" t="s">
        <v>108</v>
      </c>
      <c r="E701" t="s">
        <v>236</v>
      </c>
      <c r="F701" t="s">
        <v>722</v>
      </c>
      <c r="G701" t="s">
        <v>230</v>
      </c>
      <c r="H701" t="b">
        <v>0</v>
      </c>
      <c r="I701">
        <v>0</v>
      </c>
      <c r="J701" t="s">
        <v>102</v>
      </c>
    </row>
    <row r="702" spans="1:10">
      <c r="A702">
        <v>67</v>
      </c>
      <c r="B702" t="s">
        <v>82</v>
      </c>
      <c r="C702" t="s">
        <v>83</v>
      </c>
      <c r="D702" t="s">
        <v>108</v>
      </c>
      <c r="E702" t="s">
        <v>236</v>
      </c>
      <c r="F702" t="s">
        <v>723</v>
      </c>
      <c r="G702" t="s">
        <v>322</v>
      </c>
      <c r="H702" t="b">
        <v>0</v>
      </c>
      <c r="I702">
        <v>0</v>
      </c>
      <c r="J702" t="s">
        <v>102</v>
      </c>
    </row>
    <row r="703" spans="1:10">
      <c r="A703">
        <v>67</v>
      </c>
      <c r="B703" t="s">
        <v>82</v>
      </c>
      <c r="C703" t="s">
        <v>83</v>
      </c>
      <c r="D703" t="s">
        <v>142</v>
      </c>
      <c r="E703" t="s">
        <v>252</v>
      </c>
      <c r="F703" t="s">
        <v>446</v>
      </c>
      <c r="G703" t="s">
        <v>283</v>
      </c>
      <c r="H703" t="b">
        <v>0</v>
      </c>
      <c r="I703">
        <v>0</v>
      </c>
      <c r="J703" t="s">
        <v>102</v>
      </c>
    </row>
    <row r="704" spans="1:10">
      <c r="A704">
        <v>67</v>
      </c>
      <c r="B704" t="s">
        <v>82</v>
      </c>
      <c r="C704" t="s">
        <v>83</v>
      </c>
      <c r="D704" t="s">
        <v>142</v>
      </c>
      <c r="E704" t="s">
        <v>252</v>
      </c>
      <c r="F704" t="s">
        <v>447</v>
      </c>
      <c r="G704" t="s">
        <v>283</v>
      </c>
      <c r="H704" t="b">
        <v>0</v>
      </c>
      <c r="I704">
        <v>0</v>
      </c>
      <c r="J704" t="s">
        <v>102</v>
      </c>
    </row>
    <row r="705" spans="1:10">
      <c r="A705">
        <v>67</v>
      </c>
      <c r="B705" t="s">
        <v>82</v>
      </c>
      <c r="C705" t="s">
        <v>83</v>
      </c>
      <c r="D705" t="s">
        <v>142</v>
      </c>
      <c r="E705" t="s">
        <v>252</v>
      </c>
      <c r="F705" t="s">
        <v>448</v>
      </c>
      <c r="G705" t="s">
        <v>283</v>
      </c>
      <c r="H705" t="b">
        <v>0</v>
      </c>
      <c r="I705">
        <v>0</v>
      </c>
      <c r="J705" t="s">
        <v>102</v>
      </c>
    </row>
    <row r="706" spans="1:10">
      <c r="A706">
        <v>67</v>
      </c>
      <c r="B706" t="s">
        <v>82</v>
      </c>
      <c r="C706" t="s">
        <v>83</v>
      </c>
      <c r="D706" t="s">
        <v>142</v>
      </c>
      <c r="E706" t="s">
        <v>252</v>
      </c>
      <c r="F706" t="s">
        <v>436</v>
      </c>
      <c r="G706" t="s">
        <v>283</v>
      </c>
      <c r="H706" t="b">
        <v>0</v>
      </c>
      <c r="I706">
        <v>0</v>
      </c>
      <c r="J706" t="s">
        <v>102</v>
      </c>
    </row>
    <row r="707" spans="1:10">
      <c r="A707">
        <v>67</v>
      </c>
      <c r="B707" t="s">
        <v>82</v>
      </c>
      <c r="C707" t="s">
        <v>83</v>
      </c>
      <c r="D707" t="s">
        <v>142</v>
      </c>
      <c r="E707" t="s">
        <v>252</v>
      </c>
      <c r="F707" t="s">
        <v>444</v>
      </c>
      <c r="G707" t="s">
        <v>283</v>
      </c>
      <c r="H707" t="b">
        <v>0</v>
      </c>
      <c r="I707">
        <v>0</v>
      </c>
      <c r="J707" t="s">
        <v>102</v>
      </c>
    </row>
    <row r="708" spans="1:10">
      <c r="A708">
        <v>68</v>
      </c>
      <c r="B708" t="s">
        <v>83</v>
      </c>
      <c r="C708" t="s">
        <v>84</v>
      </c>
      <c r="D708" t="s">
        <v>105</v>
      </c>
      <c r="E708" t="s">
        <v>233</v>
      </c>
      <c r="F708" t="s">
        <v>724</v>
      </c>
      <c r="G708" t="s">
        <v>247</v>
      </c>
      <c r="H708" t="b">
        <v>0</v>
      </c>
      <c r="I708">
        <v>0</v>
      </c>
      <c r="J708" t="s">
        <v>102</v>
      </c>
    </row>
    <row r="709" spans="1:10">
      <c r="A709">
        <v>68</v>
      </c>
      <c r="B709" t="s">
        <v>83</v>
      </c>
      <c r="C709" t="s">
        <v>84</v>
      </c>
      <c r="D709" t="s">
        <v>123</v>
      </c>
      <c r="E709" t="s">
        <v>233</v>
      </c>
      <c r="F709" t="s">
        <v>725</v>
      </c>
      <c r="G709" t="s">
        <v>247</v>
      </c>
      <c r="H709" t="b">
        <v>0</v>
      </c>
      <c r="I709">
        <v>0</v>
      </c>
      <c r="J709" t="s">
        <v>102</v>
      </c>
    </row>
    <row r="710" spans="1:10">
      <c r="A710">
        <v>68</v>
      </c>
      <c r="B710" t="s">
        <v>83</v>
      </c>
      <c r="C710" t="s">
        <v>84</v>
      </c>
      <c r="D710" t="s">
        <v>131</v>
      </c>
      <c r="E710" t="s">
        <v>233</v>
      </c>
      <c r="F710" t="s">
        <v>726</v>
      </c>
      <c r="G710" t="s">
        <v>247</v>
      </c>
      <c r="H710" t="b">
        <v>0</v>
      </c>
      <c r="I710">
        <v>0</v>
      </c>
      <c r="J710" t="s">
        <v>102</v>
      </c>
    </row>
    <row r="711" spans="1:10">
      <c r="A711">
        <v>68</v>
      </c>
      <c r="B711" t="s">
        <v>83</v>
      </c>
      <c r="C711" t="s">
        <v>84</v>
      </c>
      <c r="D711" t="s">
        <v>139</v>
      </c>
      <c r="E711" t="s">
        <v>233</v>
      </c>
      <c r="F711" t="s">
        <v>727</v>
      </c>
      <c r="G711" t="s">
        <v>322</v>
      </c>
      <c r="H711" t="b">
        <v>0</v>
      </c>
      <c r="I711">
        <v>0</v>
      </c>
      <c r="J711" t="s">
        <v>102</v>
      </c>
    </row>
    <row r="712" spans="1:10">
      <c r="A712">
        <v>68</v>
      </c>
      <c r="B712" t="s">
        <v>83</v>
      </c>
      <c r="C712" t="s">
        <v>84</v>
      </c>
      <c r="D712" t="s">
        <v>139</v>
      </c>
      <c r="E712" t="s">
        <v>233</v>
      </c>
      <c r="F712" t="s">
        <v>728</v>
      </c>
      <c r="G712" t="s">
        <v>222</v>
      </c>
      <c r="H712" t="b">
        <v>0</v>
      </c>
      <c r="I712">
        <v>0</v>
      </c>
      <c r="J712" t="s">
        <v>102</v>
      </c>
    </row>
    <row r="713" spans="1:10">
      <c r="A713">
        <v>69</v>
      </c>
      <c r="B713" t="s">
        <v>84</v>
      </c>
      <c r="C713" t="s">
        <v>85</v>
      </c>
      <c r="D713" t="s">
        <v>116</v>
      </c>
      <c r="E713" t="s">
        <v>233</v>
      </c>
      <c r="F713" t="s">
        <v>729</v>
      </c>
      <c r="G713" t="s">
        <v>247</v>
      </c>
      <c r="H713" t="b">
        <v>0</v>
      </c>
      <c r="I713">
        <v>0</v>
      </c>
      <c r="J713" t="s">
        <v>102</v>
      </c>
    </row>
    <row r="714" spans="1:10">
      <c r="A714">
        <v>69</v>
      </c>
      <c r="B714" t="s">
        <v>84</v>
      </c>
      <c r="C714" t="s">
        <v>85</v>
      </c>
      <c r="D714" t="s">
        <v>115</v>
      </c>
      <c r="E714" t="s">
        <v>233</v>
      </c>
      <c r="F714" t="s">
        <v>730</v>
      </c>
      <c r="G714" t="s">
        <v>222</v>
      </c>
      <c r="H714" t="b">
        <v>0</v>
      </c>
      <c r="I714">
        <v>0</v>
      </c>
      <c r="J714" t="s">
        <v>731</v>
      </c>
    </row>
    <row r="715" spans="1:10">
      <c r="A715">
        <v>69</v>
      </c>
      <c r="B715" t="s">
        <v>84</v>
      </c>
      <c r="C715" t="s">
        <v>85</v>
      </c>
      <c r="D715" t="s">
        <v>127</v>
      </c>
      <c r="E715" t="s">
        <v>236</v>
      </c>
      <c r="F715" t="s">
        <v>286</v>
      </c>
      <c r="G715" t="s">
        <v>222</v>
      </c>
      <c r="H715" t="b">
        <v>1</v>
      </c>
      <c r="I715">
        <v>0</v>
      </c>
      <c r="J715" t="s">
        <v>102</v>
      </c>
    </row>
    <row r="716" spans="1:10">
      <c r="A716">
        <v>69</v>
      </c>
      <c r="B716" t="s">
        <v>84</v>
      </c>
      <c r="C716" t="s">
        <v>85</v>
      </c>
      <c r="D716" t="s">
        <v>127</v>
      </c>
      <c r="E716" t="s">
        <v>236</v>
      </c>
      <c r="F716" t="s">
        <v>287</v>
      </c>
      <c r="G716" t="s">
        <v>224</v>
      </c>
      <c r="H716" t="b">
        <v>0</v>
      </c>
      <c r="I716">
        <v>0</v>
      </c>
      <c r="J716" t="s">
        <v>102</v>
      </c>
    </row>
    <row r="717" spans="1:10">
      <c r="A717">
        <v>69</v>
      </c>
      <c r="B717" t="s">
        <v>84</v>
      </c>
      <c r="C717" t="s">
        <v>85</v>
      </c>
      <c r="D717" t="s">
        <v>127</v>
      </c>
      <c r="E717" t="s">
        <v>236</v>
      </c>
      <c r="F717" t="s">
        <v>288</v>
      </c>
      <c r="G717" t="s">
        <v>322</v>
      </c>
      <c r="H717" t="b">
        <v>0</v>
      </c>
      <c r="I717">
        <v>0</v>
      </c>
      <c r="J717" t="s">
        <v>102</v>
      </c>
    </row>
    <row r="718" spans="1:10">
      <c r="A718">
        <v>69</v>
      </c>
      <c r="B718" t="s">
        <v>84</v>
      </c>
      <c r="C718" t="s">
        <v>85</v>
      </c>
      <c r="D718" t="s">
        <v>127</v>
      </c>
      <c r="E718" t="s">
        <v>236</v>
      </c>
      <c r="F718" t="s">
        <v>732</v>
      </c>
      <c r="G718" t="s">
        <v>230</v>
      </c>
      <c r="H718" t="b">
        <v>0</v>
      </c>
      <c r="I718">
        <v>0</v>
      </c>
      <c r="J718" t="s">
        <v>102</v>
      </c>
    </row>
    <row r="719" spans="1:10">
      <c r="A719">
        <v>69</v>
      </c>
      <c r="B719" t="s">
        <v>84</v>
      </c>
      <c r="C719" t="s">
        <v>85</v>
      </c>
      <c r="D719" t="s">
        <v>127</v>
      </c>
      <c r="E719" t="s">
        <v>236</v>
      </c>
      <c r="F719" t="s">
        <v>733</v>
      </c>
      <c r="G719" t="s">
        <v>230</v>
      </c>
      <c r="H719" t="b">
        <v>0</v>
      </c>
      <c r="I719">
        <v>0</v>
      </c>
      <c r="J719" t="s">
        <v>102</v>
      </c>
    </row>
    <row r="720" spans="1:10">
      <c r="A720">
        <v>69</v>
      </c>
      <c r="B720" t="s">
        <v>84</v>
      </c>
      <c r="C720" t="s">
        <v>85</v>
      </c>
      <c r="D720" t="s">
        <v>127</v>
      </c>
      <c r="E720" t="s">
        <v>236</v>
      </c>
      <c r="F720" t="s">
        <v>734</v>
      </c>
      <c r="G720" t="s">
        <v>222</v>
      </c>
      <c r="H720" t="b">
        <v>0</v>
      </c>
      <c r="I720">
        <v>0</v>
      </c>
      <c r="J720" t="s">
        <v>102</v>
      </c>
    </row>
    <row r="721" spans="1:10">
      <c r="A721">
        <v>69</v>
      </c>
      <c r="B721" t="s">
        <v>84</v>
      </c>
      <c r="C721" t="s">
        <v>85</v>
      </c>
      <c r="D721" t="s">
        <v>127</v>
      </c>
      <c r="E721" t="s">
        <v>236</v>
      </c>
      <c r="F721" t="s">
        <v>735</v>
      </c>
      <c r="G721" t="s">
        <v>222</v>
      </c>
      <c r="H721" t="b">
        <v>0</v>
      </c>
      <c r="I721">
        <v>0</v>
      </c>
      <c r="J721" t="s">
        <v>102</v>
      </c>
    </row>
    <row r="722" spans="1:10">
      <c r="A722">
        <v>69</v>
      </c>
      <c r="B722" t="s">
        <v>84</v>
      </c>
      <c r="C722" t="s">
        <v>85</v>
      </c>
      <c r="D722" t="s">
        <v>127</v>
      </c>
      <c r="E722" t="s">
        <v>236</v>
      </c>
      <c r="F722" t="s">
        <v>736</v>
      </c>
      <c r="G722" t="s">
        <v>222</v>
      </c>
      <c r="H722" t="b">
        <v>0</v>
      </c>
      <c r="I722">
        <v>0</v>
      </c>
      <c r="J722" t="s">
        <v>102</v>
      </c>
    </row>
    <row r="723" spans="1:10">
      <c r="A723">
        <v>69</v>
      </c>
      <c r="B723" t="s">
        <v>84</v>
      </c>
      <c r="C723" t="s">
        <v>85</v>
      </c>
      <c r="D723" t="s">
        <v>127</v>
      </c>
      <c r="E723" t="s">
        <v>236</v>
      </c>
      <c r="F723" t="s">
        <v>737</v>
      </c>
      <c r="G723" t="s">
        <v>222</v>
      </c>
      <c r="H723" t="b">
        <v>0</v>
      </c>
      <c r="I723">
        <v>0</v>
      </c>
      <c r="J723" t="s">
        <v>102</v>
      </c>
    </row>
    <row r="724" spans="1:10">
      <c r="A724">
        <v>69</v>
      </c>
      <c r="B724" t="s">
        <v>84</v>
      </c>
      <c r="C724" t="s">
        <v>85</v>
      </c>
      <c r="D724" t="s">
        <v>127</v>
      </c>
      <c r="E724" t="s">
        <v>236</v>
      </c>
      <c r="F724" t="s">
        <v>738</v>
      </c>
      <c r="G724" t="s">
        <v>222</v>
      </c>
      <c r="H724" t="b">
        <v>0</v>
      </c>
      <c r="I724">
        <v>0</v>
      </c>
      <c r="J724" t="s">
        <v>102</v>
      </c>
    </row>
    <row r="725" spans="1:10">
      <c r="A725">
        <v>69</v>
      </c>
      <c r="B725" t="s">
        <v>84</v>
      </c>
      <c r="C725" t="s">
        <v>85</v>
      </c>
      <c r="D725" t="s">
        <v>127</v>
      </c>
      <c r="E725" t="s">
        <v>236</v>
      </c>
      <c r="F725" t="s">
        <v>739</v>
      </c>
      <c r="G725" t="s">
        <v>222</v>
      </c>
      <c r="H725" t="b">
        <v>0</v>
      </c>
      <c r="I725">
        <v>0</v>
      </c>
      <c r="J725" t="s">
        <v>102</v>
      </c>
    </row>
    <row r="726" spans="1:10">
      <c r="A726">
        <v>69</v>
      </c>
      <c r="B726" t="s">
        <v>84</v>
      </c>
      <c r="C726" t="s">
        <v>85</v>
      </c>
      <c r="D726" t="s">
        <v>127</v>
      </c>
      <c r="E726" t="s">
        <v>236</v>
      </c>
      <c r="F726" t="s">
        <v>740</v>
      </c>
      <c r="G726" t="s">
        <v>222</v>
      </c>
      <c r="H726" t="b">
        <v>0</v>
      </c>
      <c r="I726">
        <v>0</v>
      </c>
      <c r="J726" t="s">
        <v>102</v>
      </c>
    </row>
    <row r="727" spans="1:10">
      <c r="A727">
        <v>69</v>
      </c>
      <c r="B727" t="s">
        <v>84</v>
      </c>
      <c r="C727" t="s">
        <v>85</v>
      </c>
      <c r="D727" t="s">
        <v>127</v>
      </c>
      <c r="E727" t="s">
        <v>236</v>
      </c>
      <c r="F727" t="s">
        <v>741</v>
      </c>
      <c r="G727" t="s">
        <v>230</v>
      </c>
      <c r="H727" t="b">
        <v>0</v>
      </c>
      <c r="I727">
        <v>0</v>
      </c>
      <c r="J727" t="s">
        <v>102</v>
      </c>
    </row>
    <row r="728" spans="1:10">
      <c r="A728">
        <v>69</v>
      </c>
      <c r="B728" t="s">
        <v>84</v>
      </c>
      <c r="C728" t="s">
        <v>85</v>
      </c>
      <c r="D728" t="s">
        <v>127</v>
      </c>
      <c r="E728" t="s">
        <v>236</v>
      </c>
      <c r="F728" t="s">
        <v>742</v>
      </c>
      <c r="G728" t="s">
        <v>230</v>
      </c>
      <c r="H728" t="b">
        <v>0</v>
      </c>
      <c r="I728">
        <v>0</v>
      </c>
      <c r="J728" t="s">
        <v>102</v>
      </c>
    </row>
    <row r="729" spans="1:10">
      <c r="A729">
        <v>69</v>
      </c>
      <c r="B729" t="s">
        <v>84</v>
      </c>
      <c r="C729" t="s">
        <v>85</v>
      </c>
      <c r="D729" t="s">
        <v>127</v>
      </c>
      <c r="E729" t="s">
        <v>236</v>
      </c>
      <c r="F729" t="s">
        <v>743</v>
      </c>
      <c r="G729" t="s">
        <v>222</v>
      </c>
      <c r="H729" t="b">
        <v>0</v>
      </c>
      <c r="I729">
        <v>0</v>
      </c>
      <c r="J729" t="s">
        <v>102</v>
      </c>
    </row>
    <row r="730" spans="1:10">
      <c r="A730">
        <v>69</v>
      </c>
      <c r="B730" t="s">
        <v>84</v>
      </c>
      <c r="C730" t="s">
        <v>85</v>
      </c>
      <c r="D730" t="s">
        <v>127</v>
      </c>
      <c r="E730" t="s">
        <v>236</v>
      </c>
      <c r="F730" t="s">
        <v>744</v>
      </c>
      <c r="G730" t="s">
        <v>222</v>
      </c>
      <c r="H730" t="b">
        <v>0</v>
      </c>
      <c r="I730">
        <v>0</v>
      </c>
      <c r="J730" t="s">
        <v>102</v>
      </c>
    </row>
    <row r="731" spans="1:10">
      <c r="A731">
        <v>69</v>
      </c>
      <c r="B731" t="s">
        <v>84</v>
      </c>
      <c r="C731" t="s">
        <v>85</v>
      </c>
      <c r="D731" t="s">
        <v>127</v>
      </c>
      <c r="E731" t="s">
        <v>236</v>
      </c>
      <c r="F731" t="s">
        <v>745</v>
      </c>
      <c r="G731" t="s">
        <v>222</v>
      </c>
      <c r="H731" t="b">
        <v>0</v>
      </c>
      <c r="I731">
        <v>0</v>
      </c>
      <c r="J731" t="s">
        <v>102</v>
      </c>
    </row>
    <row r="732" spans="1:10">
      <c r="A732">
        <v>69</v>
      </c>
      <c r="B732" t="s">
        <v>84</v>
      </c>
      <c r="C732" t="s">
        <v>85</v>
      </c>
      <c r="D732" t="s">
        <v>127</v>
      </c>
      <c r="E732" t="s">
        <v>236</v>
      </c>
      <c r="F732" t="s">
        <v>746</v>
      </c>
      <c r="G732" t="s">
        <v>222</v>
      </c>
      <c r="H732" t="b">
        <v>0</v>
      </c>
      <c r="I732">
        <v>0</v>
      </c>
      <c r="J732" t="s">
        <v>102</v>
      </c>
    </row>
    <row r="733" spans="1:10">
      <c r="A733">
        <v>69</v>
      </c>
      <c r="B733" t="s">
        <v>84</v>
      </c>
      <c r="C733" t="s">
        <v>85</v>
      </c>
      <c r="D733" t="s">
        <v>127</v>
      </c>
      <c r="E733" t="s">
        <v>236</v>
      </c>
      <c r="F733" t="s">
        <v>747</v>
      </c>
      <c r="G733" t="s">
        <v>222</v>
      </c>
      <c r="H733" t="b">
        <v>0</v>
      </c>
      <c r="I733">
        <v>0</v>
      </c>
      <c r="J733" t="s">
        <v>102</v>
      </c>
    </row>
    <row r="734" spans="1:10">
      <c r="A734">
        <v>69</v>
      </c>
      <c r="B734" t="s">
        <v>84</v>
      </c>
      <c r="C734" t="s">
        <v>85</v>
      </c>
      <c r="D734" t="s">
        <v>127</v>
      </c>
      <c r="E734" t="s">
        <v>236</v>
      </c>
      <c r="F734" t="s">
        <v>748</v>
      </c>
      <c r="G734" t="s">
        <v>222</v>
      </c>
      <c r="H734" t="b">
        <v>0</v>
      </c>
      <c r="I734">
        <v>0</v>
      </c>
      <c r="J734" t="s">
        <v>102</v>
      </c>
    </row>
    <row r="735" spans="1:10">
      <c r="A735">
        <v>69</v>
      </c>
      <c r="B735" t="s">
        <v>84</v>
      </c>
      <c r="C735" t="s">
        <v>85</v>
      </c>
      <c r="D735" t="s">
        <v>127</v>
      </c>
      <c r="E735" t="s">
        <v>236</v>
      </c>
      <c r="F735" t="s">
        <v>749</v>
      </c>
      <c r="G735" t="s">
        <v>222</v>
      </c>
      <c r="H735" t="b">
        <v>0</v>
      </c>
      <c r="I735">
        <v>0</v>
      </c>
      <c r="J735" t="s">
        <v>102</v>
      </c>
    </row>
    <row r="736" spans="1:10">
      <c r="A736">
        <v>69</v>
      </c>
      <c r="B736" t="s">
        <v>84</v>
      </c>
      <c r="C736" t="s">
        <v>85</v>
      </c>
      <c r="D736" t="s">
        <v>127</v>
      </c>
      <c r="E736" t="s">
        <v>236</v>
      </c>
      <c r="F736" t="s">
        <v>297</v>
      </c>
      <c r="G736" t="s">
        <v>230</v>
      </c>
      <c r="H736" t="b">
        <v>0</v>
      </c>
      <c r="I736">
        <v>0</v>
      </c>
      <c r="J736" t="s">
        <v>102</v>
      </c>
    </row>
    <row r="737" spans="1:10">
      <c r="A737">
        <v>69</v>
      </c>
      <c r="B737" t="s">
        <v>84</v>
      </c>
      <c r="C737" t="s">
        <v>85</v>
      </c>
      <c r="D737" t="s">
        <v>127</v>
      </c>
      <c r="E737" t="s">
        <v>236</v>
      </c>
      <c r="F737" t="s">
        <v>298</v>
      </c>
      <c r="G737" t="s">
        <v>322</v>
      </c>
      <c r="H737" t="b">
        <v>0</v>
      </c>
      <c r="I737">
        <v>0</v>
      </c>
      <c r="J737" t="s">
        <v>102</v>
      </c>
    </row>
    <row r="738" spans="1:10">
      <c r="A738">
        <v>69</v>
      </c>
      <c r="B738" t="s">
        <v>84</v>
      </c>
      <c r="C738" t="s">
        <v>85</v>
      </c>
      <c r="D738" t="s">
        <v>127</v>
      </c>
      <c r="E738" t="s">
        <v>236</v>
      </c>
      <c r="F738" t="s">
        <v>299</v>
      </c>
      <c r="G738" t="s">
        <v>263</v>
      </c>
      <c r="H738" t="b">
        <v>0</v>
      </c>
      <c r="I738">
        <v>0</v>
      </c>
      <c r="J738" t="s">
        <v>102</v>
      </c>
    </row>
    <row r="739" spans="1:10">
      <c r="A739">
        <v>69</v>
      </c>
      <c r="B739" t="s">
        <v>84</v>
      </c>
      <c r="C739" t="s">
        <v>85</v>
      </c>
      <c r="D739" t="s">
        <v>112</v>
      </c>
      <c r="E739" t="s">
        <v>220</v>
      </c>
      <c r="F739" t="s">
        <v>284</v>
      </c>
      <c r="G739" t="s">
        <v>230</v>
      </c>
      <c r="H739" t="b">
        <v>0</v>
      </c>
      <c r="I739">
        <v>0</v>
      </c>
      <c r="J739" t="s">
        <v>102</v>
      </c>
    </row>
    <row r="740" spans="1:10">
      <c r="A740">
        <v>69</v>
      </c>
      <c r="B740" t="s">
        <v>84</v>
      </c>
      <c r="C740" t="s">
        <v>85</v>
      </c>
      <c r="D740" t="s">
        <v>112</v>
      </c>
      <c r="E740" t="s">
        <v>220</v>
      </c>
      <c r="F740" t="s">
        <v>285</v>
      </c>
      <c r="G740" t="s">
        <v>230</v>
      </c>
      <c r="H740" t="b">
        <v>0</v>
      </c>
      <c r="I740">
        <v>0</v>
      </c>
      <c r="J740" t="s">
        <v>102</v>
      </c>
    </row>
    <row r="741" spans="1:10">
      <c r="A741">
        <v>69</v>
      </c>
      <c r="B741" t="s">
        <v>84</v>
      </c>
      <c r="C741" t="s">
        <v>85</v>
      </c>
      <c r="D741" t="s">
        <v>112</v>
      </c>
      <c r="E741" t="s">
        <v>220</v>
      </c>
      <c r="F741" t="s">
        <v>286</v>
      </c>
      <c r="G741" t="s">
        <v>222</v>
      </c>
      <c r="H741" t="b">
        <v>1</v>
      </c>
      <c r="I741">
        <v>0</v>
      </c>
      <c r="J741" t="s">
        <v>102</v>
      </c>
    </row>
    <row r="742" spans="1:10">
      <c r="A742">
        <v>69</v>
      </c>
      <c r="B742" t="s">
        <v>84</v>
      </c>
      <c r="C742" t="s">
        <v>85</v>
      </c>
      <c r="D742" t="s">
        <v>112</v>
      </c>
      <c r="E742" t="s">
        <v>220</v>
      </c>
      <c r="F742" t="s">
        <v>287</v>
      </c>
      <c r="G742" t="s">
        <v>224</v>
      </c>
      <c r="H742" t="b">
        <v>0</v>
      </c>
      <c r="I742">
        <v>0</v>
      </c>
      <c r="J742" t="s">
        <v>102</v>
      </c>
    </row>
    <row r="743" spans="1:10">
      <c r="A743">
        <v>69</v>
      </c>
      <c r="B743" t="s">
        <v>84</v>
      </c>
      <c r="C743" t="s">
        <v>85</v>
      </c>
      <c r="D743" t="s">
        <v>112</v>
      </c>
      <c r="E743" t="s">
        <v>220</v>
      </c>
      <c r="F743" t="s">
        <v>288</v>
      </c>
      <c r="G743" t="s">
        <v>322</v>
      </c>
      <c r="H743" t="b">
        <v>0</v>
      </c>
      <c r="I743">
        <v>0</v>
      </c>
      <c r="J743" t="s">
        <v>102</v>
      </c>
    </row>
    <row r="744" spans="1:10">
      <c r="A744">
        <v>69</v>
      </c>
      <c r="B744" t="s">
        <v>84</v>
      </c>
      <c r="C744" t="s">
        <v>85</v>
      </c>
      <c r="D744" t="s">
        <v>112</v>
      </c>
      <c r="E744" t="s">
        <v>220</v>
      </c>
      <c r="F744" t="s">
        <v>290</v>
      </c>
      <c r="G744" t="s">
        <v>291</v>
      </c>
      <c r="H744" t="b">
        <v>0</v>
      </c>
      <c r="I744">
        <v>0</v>
      </c>
      <c r="J744" t="s">
        <v>102</v>
      </c>
    </row>
    <row r="745" spans="1:10">
      <c r="A745">
        <v>69</v>
      </c>
      <c r="B745" t="s">
        <v>84</v>
      </c>
      <c r="C745" t="s">
        <v>85</v>
      </c>
      <c r="D745" t="s">
        <v>112</v>
      </c>
      <c r="E745" t="s">
        <v>220</v>
      </c>
      <c r="F745" t="s">
        <v>292</v>
      </c>
      <c r="G745" t="s">
        <v>291</v>
      </c>
      <c r="H745" t="b">
        <v>0</v>
      </c>
      <c r="I745">
        <v>0</v>
      </c>
      <c r="J745" t="s">
        <v>102</v>
      </c>
    </row>
    <row r="746" spans="1:10">
      <c r="A746">
        <v>69</v>
      </c>
      <c r="B746" t="s">
        <v>84</v>
      </c>
      <c r="C746" t="s">
        <v>85</v>
      </c>
      <c r="D746" t="s">
        <v>112</v>
      </c>
      <c r="E746" t="s">
        <v>220</v>
      </c>
      <c r="F746" t="s">
        <v>293</v>
      </c>
      <c r="G746" t="s">
        <v>291</v>
      </c>
      <c r="H746" t="b">
        <v>0</v>
      </c>
      <c r="I746">
        <v>0</v>
      </c>
      <c r="J746" t="s">
        <v>102</v>
      </c>
    </row>
    <row r="747" spans="1:10">
      <c r="A747">
        <v>69</v>
      </c>
      <c r="B747" t="s">
        <v>84</v>
      </c>
      <c r="C747" t="s">
        <v>85</v>
      </c>
      <c r="D747" t="s">
        <v>112</v>
      </c>
      <c r="E747" t="s">
        <v>220</v>
      </c>
      <c r="F747" t="s">
        <v>294</v>
      </c>
      <c r="G747" t="s">
        <v>291</v>
      </c>
      <c r="H747" t="b">
        <v>0</v>
      </c>
      <c r="I747">
        <v>0</v>
      </c>
      <c r="J747" t="s">
        <v>102</v>
      </c>
    </row>
    <row r="748" spans="1:10">
      <c r="A748">
        <v>69</v>
      </c>
      <c r="B748" t="s">
        <v>84</v>
      </c>
      <c r="C748" t="s">
        <v>85</v>
      </c>
      <c r="D748" t="s">
        <v>112</v>
      </c>
      <c r="E748" t="s">
        <v>220</v>
      </c>
      <c r="F748" t="s">
        <v>295</v>
      </c>
      <c r="G748" t="s">
        <v>291</v>
      </c>
      <c r="H748" t="b">
        <v>0</v>
      </c>
      <c r="I748">
        <v>0</v>
      </c>
      <c r="J748" t="s">
        <v>102</v>
      </c>
    </row>
    <row r="749" spans="1:10">
      <c r="A749">
        <v>69</v>
      </c>
      <c r="B749" t="s">
        <v>84</v>
      </c>
      <c r="C749" t="s">
        <v>85</v>
      </c>
      <c r="D749" t="s">
        <v>112</v>
      </c>
      <c r="E749" t="s">
        <v>220</v>
      </c>
      <c r="F749" t="s">
        <v>296</v>
      </c>
      <c r="G749" t="s">
        <v>291</v>
      </c>
      <c r="H749" t="b">
        <v>0</v>
      </c>
      <c r="I749">
        <v>0</v>
      </c>
      <c r="J749" t="s">
        <v>102</v>
      </c>
    </row>
    <row r="750" spans="1:10">
      <c r="A750">
        <v>69</v>
      </c>
      <c r="B750" t="s">
        <v>84</v>
      </c>
      <c r="C750" t="s">
        <v>85</v>
      </c>
      <c r="D750" t="s">
        <v>112</v>
      </c>
      <c r="E750" t="s">
        <v>220</v>
      </c>
      <c r="F750" t="s">
        <v>297</v>
      </c>
      <c r="G750" t="s">
        <v>230</v>
      </c>
      <c r="H750" t="b">
        <v>0</v>
      </c>
      <c r="I750">
        <v>0</v>
      </c>
      <c r="J750" t="s">
        <v>102</v>
      </c>
    </row>
    <row r="751" spans="1:10">
      <c r="A751">
        <v>69</v>
      </c>
      <c r="B751" t="s">
        <v>84</v>
      </c>
      <c r="C751" t="s">
        <v>85</v>
      </c>
      <c r="D751" t="s">
        <v>112</v>
      </c>
      <c r="E751" t="s">
        <v>220</v>
      </c>
      <c r="F751" t="s">
        <v>298</v>
      </c>
      <c r="G751" t="s">
        <v>322</v>
      </c>
      <c r="H751" t="b">
        <v>0</v>
      </c>
      <c r="I751">
        <v>0</v>
      </c>
      <c r="J751" t="s">
        <v>102</v>
      </c>
    </row>
    <row r="752" spans="1:10">
      <c r="A752">
        <v>69</v>
      </c>
      <c r="B752" t="s">
        <v>84</v>
      </c>
      <c r="C752" t="s">
        <v>85</v>
      </c>
      <c r="D752" t="s">
        <v>112</v>
      </c>
      <c r="E752" t="s">
        <v>220</v>
      </c>
      <c r="F752" t="s">
        <v>299</v>
      </c>
      <c r="G752" t="s">
        <v>263</v>
      </c>
      <c r="H752" t="b">
        <v>0</v>
      </c>
      <c r="I752">
        <v>0</v>
      </c>
      <c r="J752" t="s">
        <v>102</v>
      </c>
    </row>
    <row r="753" spans="1:10">
      <c r="A753">
        <v>70</v>
      </c>
      <c r="B753" t="s">
        <v>85</v>
      </c>
      <c r="C753" t="s">
        <v>86</v>
      </c>
      <c r="D753" t="s">
        <v>133</v>
      </c>
      <c r="E753" t="s">
        <v>236</v>
      </c>
      <c r="F753" t="s">
        <v>750</v>
      </c>
      <c r="G753" t="s">
        <v>222</v>
      </c>
      <c r="H753" t="b">
        <v>0</v>
      </c>
      <c r="I753">
        <v>0</v>
      </c>
      <c r="J753" t="s">
        <v>751</v>
      </c>
    </row>
    <row r="754" spans="1:10">
      <c r="A754">
        <v>70</v>
      </c>
      <c r="B754" t="s">
        <v>85</v>
      </c>
      <c r="C754" t="s">
        <v>86</v>
      </c>
      <c r="D754" t="s">
        <v>133</v>
      </c>
      <c r="E754" t="s">
        <v>236</v>
      </c>
      <c r="F754" t="s">
        <v>752</v>
      </c>
      <c r="G754" t="s">
        <v>222</v>
      </c>
      <c r="H754" t="b">
        <v>1</v>
      </c>
      <c r="I754">
        <v>0</v>
      </c>
      <c r="J754" t="s">
        <v>102</v>
      </c>
    </row>
    <row r="755" spans="1:10">
      <c r="A755">
        <v>70</v>
      </c>
      <c r="B755" t="s">
        <v>85</v>
      </c>
      <c r="C755" t="s">
        <v>86</v>
      </c>
      <c r="D755" t="s">
        <v>133</v>
      </c>
      <c r="E755" t="s">
        <v>236</v>
      </c>
      <c r="F755" t="s">
        <v>753</v>
      </c>
      <c r="G755" t="s">
        <v>224</v>
      </c>
      <c r="H755" t="b">
        <v>0</v>
      </c>
      <c r="I755">
        <v>0</v>
      </c>
      <c r="J755" t="s">
        <v>102</v>
      </c>
    </row>
    <row r="756" spans="1:10">
      <c r="A756">
        <v>70</v>
      </c>
      <c r="B756" t="s">
        <v>85</v>
      </c>
      <c r="C756" t="s">
        <v>86</v>
      </c>
      <c r="D756" t="s">
        <v>133</v>
      </c>
      <c r="E756" t="s">
        <v>236</v>
      </c>
      <c r="F756" t="s">
        <v>754</v>
      </c>
      <c r="G756" t="s">
        <v>222</v>
      </c>
      <c r="H756" t="b">
        <v>0</v>
      </c>
      <c r="I756">
        <v>0</v>
      </c>
      <c r="J756" t="s">
        <v>755</v>
      </c>
    </row>
    <row r="757" spans="1:10">
      <c r="A757">
        <v>70</v>
      </c>
      <c r="B757" t="s">
        <v>85</v>
      </c>
      <c r="C757" t="s">
        <v>86</v>
      </c>
      <c r="D757" t="s">
        <v>133</v>
      </c>
      <c r="E757" t="s">
        <v>236</v>
      </c>
      <c r="F757" t="s">
        <v>756</v>
      </c>
      <c r="G757" t="s">
        <v>230</v>
      </c>
      <c r="H757" t="b">
        <v>0</v>
      </c>
      <c r="I757">
        <v>0</v>
      </c>
      <c r="J757" t="s">
        <v>102</v>
      </c>
    </row>
    <row r="758" spans="1:10">
      <c r="A758">
        <v>70</v>
      </c>
      <c r="B758" t="s">
        <v>85</v>
      </c>
      <c r="C758" t="s">
        <v>86</v>
      </c>
      <c r="D758" t="s">
        <v>133</v>
      </c>
      <c r="E758" t="s">
        <v>236</v>
      </c>
      <c r="F758" t="s">
        <v>757</v>
      </c>
      <c r="G758" t="s">
        <v>322</v>
      </c>
      <c r="H758" t="b">
        <v>0</v>
      </c>
      <c r="I758">
        <v>0</v>
      </c>
      <c r="J758" t="s">
        <v>102</v>
      </c>
    </row>
    <row r="759" spans="1:10">
      <c r="A759">
        <v>70</v>
      </c>
      <c r="B759" t="s">
        <v>85</v>
      </c>
      <c r="C759" t="s">
        <v>86</v>
      </c>
      <c r="D759" t="s">
        <v>171</v>
      </c>
      <c r="E759" t="s">
        <v>236</v>
      </c>
      <c r="F759" t="s">
        <v>758</v>
      </c>
      <c r="G759" t="s">
        <v>222</v>
      </c>
      <c r="H759" t="b">
        <v>1</v>
      </c>
      <c r="I759">
        <v>0</v>
      </c>
      <c r="J759" t="s">
        <v>102</v>
      </c>
    </row>
    <row r="760" spans="1:10">
      <c r="A760">
        <v>70</v>
      </c>
      <c r="B760" t="s">
        <v>85</v>
      </c>
      <c r="C760" t="s">
        <v>86</v>
      </c>
      <c r="D760" t="s">
        <v>171</v>
      </c>
      <c r="E760" t="s">
        <v>236</v>
      </c>
      <c r="F760" t="s">
        <v>759</v>
      </c>
      <c r="G760" t="s">
        <v>224</v>
      </c>
      <c r="H760" t="b">
        <v>0</v>
      </c>
      <c r="I760">
        <v>0</v>
      </c>
      <c r="J760" t="s">
        <v>102</v>
      </c>
    </row>
    <row r="761" spans="1:10">
      <c r="A761">
        <v>70</v>
      </c>
      <c r="B761" t="s">
        <v>85</v>
      </c>
      <c r="C761" t="s">
        <v>86</v>
      </c>
      <c r="D761" t="s">
        <v>171</v>
      </c>
      <c r="E761" t="s">
        <v>236</v>
      </c>
      <c r="F761" t="s">
        <v>760</v>
      </c>
      <c r="G761" t="s">
        <v>222</v>
      </c>
      <c r="H761" t="b">
        <v>0</v>
      </c>
      <c r="I761">
        <v>0</v>
      </c>
      <c r="J761" t="s">
        <v>761</v>
      </c>
    </row>
    <row r="762" spans="1:10">
      <c r="A762">
        <v>70</v>
      </c>
      <c r="B762" t="s">
        <v>85</v>
      </c>
      <c r="C762" t="s">
        <v>86</v>
      </c>
      <c r="D762" t="s">
        <v>171</v>
      </c>
      <c r="E762" t="s">
        <v>236</v>
      </c>
      <c r="F762" t="s">
        <v>762</v>
      </c>
      <c r="G762" t="s">
        <v>222</v>
      </c>
      <c r="H762" t="b">
        <v>0</v>
      </c>
      <c r="I762">
        <v>0</v>
      </c>
      <c r="J762" t="s">
        <v>763</v>
      </c>
    </row>
    <row r="763" spans="1:10">
      <c r="A763">
        <v>70</v>
      </c>
      <c r="B763" t="s">
        <v>85</v>
      </c>
      <c r="C763" t="s">
        <v>86</v>
      </c>
      <c r="D763" t="s">
        <v>171</v>
      </c>
      <c r="E763" t="s">
        <v>236</v>
      </c>
      <c r="F763" t="s">
        <v>764</v>
      </c>
      <c r="G763" t="s">
        <v>230</v>
      </c>
      <c r="H763" t="b">
        <v>0</v>
      </c>
      <c r="I763">
        <v>0</v>
      </c>
      <c r="J763" t="s">
        <v>102</v>
      </c>
    </row>
    <row r="764" spans="1:10">
      <c r="A764">
        <v>70</v>
      </c>
      <c r="B764" t="s">
        <v>85</v>
      </c>
      <c r="C764" t="s">
        <v>86</v>
      </c>
      <c r="D764" t="s">
        <v>171</v>
      </c>
      <c r="E764" t="s">
        <v>236</v>
      </c>
      <c r="F764" t="s">
        <v>765</v>
      </c>
      <c r="G764" t="s">
        <v>322</v>
      </c>
      <c r="H764" t="b">
        <v>0</v>
      </c>
      <c r="I764">
        <v>0</v>
      </c>
      <c r="J764" t="s">
        <v>102</v>
      </c>
    </row>
    <row r="765" spans="1:10">
      <c r="A765">
        <v>70</v>
      </c>
      <c r="B765" t="s">
        <v>85</v>
      </c>
      <c r="C765" t="s">
        <v>86</v>
      </c>
      <c r="D765" t="s">
        <v>135</v>
      </c>
      <c r="E765" t="s">
        <v>236</v>
      </c>
      <c r="F765" t="s">
        <v>766</v>
      </c>
      <c r="G765" t="s">
        <v>222</v>
      </c>
      <c r="H765" t="b">
        <v>0</v>
      </c>
      <c r="I765">
        <v>0</v>
      </c>
      <c r="J765" t="s">
        <v>751</v>
      </c>
    </row>
    <row r="766" spans="1:10">
      <c r="A766">
        <v>70</v>
      </c>
      <c r="B766" t="s">
        <v>85</v>
      </c>
      <c r="C766" t="s">
        <v>86</v>
      </c>
      <c r="D766" t="s">
        <v>135</v>
      </c>
      <c r="E766" t="s">
        <v>236</v>
      </c>
      <c r="F766" t="s">
        <v>767</v>
      </c>
      <c r="G766" t="s">
        <v>334</v>
      </c>
      <c r="H766" t="b">
        <v>0</v>
      </c>
      <c r="I766">
        <v>0</v>
      </c>
      <c r="J766" t="s">
        <v>102</v>
      </c>
    </row>
    <row r="767" spans="1:10">
      <c r="A767">
        <v>70</v>
      </c>
      <c r="B767" t="s">
        <v>85</v>
      </c>
      <c r="C767" t="s">
        <v>86</v>
      </c>
      <c r="D767" t="s">
        <v>135</v>
      </c>
      <c r="E767" t="s">
        <v>236</v>
      </c>
      <c r="F767" t="s">
        <v>768</v>
      </c>
      <c r="G767" t="s">
        <v>222</v>
      </c>
      <c r="H767" t="b">
        <v>1</v>
      </c>
      <c r="I767">
        <v>0</v>
      </c>
      <c r="J767" t="s">
        <v>102</v>
      </c>
    </row>
    <row r="768" spans="1:10">
      <c r="A768">
        <v>70</v>
      </c>
      <c r="B768" t="s">
        <v>85</v>
      </c>
      <c r="C768" t="s">
        <v>86</v>
      </c>
      <c r="D768" t="s">
        <v>135</v>
      </c>
      <c r="E768" t="s">
        <v>236</v>
      </c>
      <c r="F768" t="s">
        <v>769</v>
      </c>
      <c r="G768" t="s">
        <v>224</v>
      </c>
      <c r="H768" t="b">
        <v>0</v>
      </c>
      <c r="I768">
        <v>0</v>
      </c>
      <c r="J768" t="s">
        <v>102</v>
      </c>
    </row>
    <row r="769" spans="1:10">
      <c r="A769">
        <v>70</v>
      </c>
      <c r="B769" t="s">
        <v>85</v>
      </c>
      <c r="C769" t="s">
        <v>86</v>
      </c>
      <c r="D769" t="s">
        <v>135</v>
      </c>
      <c r="E769" t="s">
        <v>236</v>
      </c>
      <c r="F769" t="s">
        <v>770</v>
      </c>
      <c r="G769" t="s">
        <v>222</v>
      </c>
      <c r="H769" t="b">
        <v>0</v>
      </c>
      <c r="I769">
        <v>0</v>
      </c>
      <c r="J769" t="s">
        <v>761</v>
      </c>
    </row>
    <row r="770" spans="1:10">
      <c r="A770">
        <v>70</v>
      </c>
      <c r="B770" t="s">
        <v>85</v>
      </c>
      <c r="C770" t="s">
        <v>86</v>
      </c>
      <c r="D770" t="s">
        <v>135</v>
      </c>
      <c r="E770" t="s">
        <v>236</v>
      </c>
      <c r="F770" t="s">
        <v>771</v>
      </c>
      <c r="G770" t="s">
        <v>230</v>
      </c>
      <c r="H770" t="b">
        <v>0</v>
      </c>
      <c r="I770">
        <v>0</v>
      </c>
      <c r="J770" t="s">
        <v>102</v>
      </c>
    </row>
    <row r="771" spans="1:10">
      <c r="A771">
        <v>70</v>
      </c>
      <c r="B771" t="s">
        <v>85</v>
      </c>
      <c r="C771" t="s">
        <v>86</v>
      </c>
      <c r="D771" t="s">
        <v>135</v>
      </c>
      <c r="E771" t="s">
        <v>236</v>
      </c>
      <c r="F771" t="s">
        <v>772</v>
      </c>
      <c r="G771" t="s">
        <v>322</v>
      </c>
      <c r="H771" t="b">
        <v>0</v>
      </c>
      <c r="I771">
        <v>0</v>
      </c>
      <c r="J771" t="s">
        <v>102</v>
      </c>
    </row>
    <row r="772" spans="1:10">
      <c r="A772">
        <v>70</v>
      </c>
      <c r="B772" t="s">
        <v>85</v>
      </c>
      <c r="C772" t="s">
        <v>86</v>
      </c>
      <c r="D772" t="s">
        <v>179</v>
      </c>
      <c r="E772" t="s">
        <v>236</v>
      </c>
      <c r="F772" t="s">
        <v>773</v>
      </c>
      <c r="G772" t="s">
        <v>222</v>
      </c>
      <c r="H772" t="b">
        <v>1</v>
      </c>
      <c r="I772">
        <v>0</v>
      </c>
      <c r="J772" t="s">
        <v>102</v>
      </c>
    </row>
    <row r="773" spans="1:10">
      <c r="A773">
        <v>70</v>
      </c>
      <c r="B773" t="s">
        <v>85</v>
      </c>
      <c r="C773" t="s">
        <v>86</v>
      </c>
      <c r="D773" t="s">
        <v>179</v>
      </c>
      <c r="E773" t="s">
        <v>236</v>
      </c>
      <c r="F773" t="s">
        <v>774</v>
      </c>
      <c r="G773" t="s">
        <v>224</v>
      </c>
      <c r="H773" t="b">
        <v>0</v>
      </c>
      <c r="I773">
        <v>0</v>
      </c>
      <c r="J773" t="s">
        <v>102</v>
      </c>
    </row>
    <row r="774" spans="1:10">
      <c r="A774">
        <v>70</v>
      </c>
      <c r="B774" t="s">
        <v>85</v>
      </c>
      <c r="C774" t="s">
        <v>86</v>
      </c>
      <c r="D774" t="s">
        <v>179</v>
      </c>
      <c r="E774" t="s">
        <v>236</v>
      </c>
      <c r="F774" t="s">
        <v>775</v>
      </c>
      <c r="G774" t="s">
        <v>322</v>
      </c>
      <c r="H774" t="b">
        <v>0</v>
      </c>
      <c r="I774">
        <v>0</v>
      </c>
      <c r="J774" t="s">
        <v>102</v>
      </c>
    </row>
    <row r="775" spans="1:10">
      <c r="A775">
        <v>70</v>
      </c>
      <c r="B775" t="s">
        <v>85</v>
      </c>
      <c r="C775" t="s">
        <v>86</v>
      </c>
      <c r="D775" t="s">
        <v>179</v>
      </c>
      <c r="E775" t="s">
        <v>236</v>
      </c>
      <c r="F775" t="s">
        <v>776</v>
      </c>
      <c r="G775" t="s">
        <v>334</v>
      </c>
      <c r="H775" t="b">
        <v>0</v>
      </c>
      <c r="I775">
        <v>0</v>
      </c>
      <c r="J775" t="s">
        <v>102</v>
      </c>
    </row>
    <row r="776" spans="1:10">
      <c r="A776">
        <v>70</v>
      </c>
      <c r="B776" t="s">
        <v>85</v>
      </c>
      <c r="C776" t="s">
        <v>86</v>
      </c>
      <c r="D776" t="s">
        <v>179</v>
      </c>
      <c r="E776" t="s">
        <v>236</v>
      </c>
      <c r="F776" t="s">
        <v>777</v>
      </c>
      <c r="G776" t="s">
        <v>230</v>
      </c>
      <c r="H776" t="b">
        <v>0</v>
      </c>
      <c r="I776">
        <v>0</v>
      </c>
      <c r="J776" t="s">
        <v>102</v>
      </c>
    </row>
    <row r="777" spans="1:10">
      <c r="A777">
        <v>70</v>
      </c>
      <c r="B777" t="s">
        <v>85</v>
      </c>
      <c r="C777" t="s">
        <v>86</v>
      </c>
      <c r="D777" t="s">
        <v>179</v>
      </c>
      <c r="E777" t="s">
        <v>236</v>
      </c>
      <c r="F777" t="s">
        <v>778</v>
      </c>
      <c r="G777" t="s">
        <v>322</v>
      </c>
      <c r="H777" t="b">
        <v>0</v>
      </c>
      <c r="I777">
        <v>0</v>
      </c>
      <c r="J777" t="s">
        <v>102</v>
      </c>
    </row>
    <row r="778" spans="1:10">
      <c r="A778">
        <v>70</v>
      </c>
      <c r="B778" t="s">
        <v>85</v>
      </c>
      <c r="C778" t="s">
        <v>86</v>
      </c>
      <c r="D778" t="s">
        <v>179</v>
      </c>
      <c r="E778" t="s">
        <v>236</v>
      </c>
      <c r="F778" t="s">
        <v>779</v>
      </c>
      <c r="G778" t="s">
        <v>263</v>
      </c>
      <c r="H778" t="b">
        <v>0</v>
      </c>
      <c r="I778">
        <v>0</v>
      </c>
      <c r="J778" t="s">
        <v>102</v>
      </c>
    </row>
    <row r="779" spans="1:10">
      <c r="A779">
        <v>70</v>
      </c>
      <c r="B779" t="s">
        <v>85</v>
      </c>
      <c r="C779" t="s">
        <v>86</v>
      </c>
      <c r="D779" t="s">
        <v>148</v>
      </c>
      <c r="E779" t="s">
        <v>236</v>
      </c>
      <c r="F779" t="s">
        <v>780</v>
      </c>
      <c r="G779" t="s">
        <v>247</v>
      </c>
      <c r="H779" t="b">
        <v>0</v>
      </c>
      <c r="I779">
        <v>0</v>
      </c>
      <c r="J779" t="s">
        <v>102</v>
      </c>
    </row>
    <row r="780" spans="1:10">
      <c r="A780">
        <v>70</v>
      </c>
      <c r="B780" t="s">
        <v>85</v>
      </c>
      <c r="C780" t="s">
        <v>86</v>
      </c>
      <c r="D780" t="s">
        <v>148</v>
      </c>
      <c r="E780" t="s">
        <v>236</v>
      </c>
      <c r="F780" t="s">
        <v>781</v>
      </c>
      <c r="G780" t="s">
        <v>222</v>
      </c>
      <c r="H780" t="b">
        <v>1</v>
      </c>
      <c r="I780">
        <v>0</v>
      </c>
      <c r="J780" t="s">
        <v>102</v>
      </c>
    </row>
    <row r="781" spans="1:10">
      <c r="A781">
        <v>70</v>
      </c>
      <c r="B781" t="s">
        <v>85</v>
      </c>
      <c r="C781" t="s">
        <v>86</v>
      </c>
      <c r="D781" t="s">
        <v>148</v>
      </c>
      <c r="E781" t="s">
        <v>236</v>
      </c>
      <c r="F781" t="s">
        <v>782</v>
      </c>
      <c r="G781" t="s">
        <v>224</v>
      </c>
      <c r="H781" t="b">
        <v>0</v>
      </c>
      <c r="I781">
        <v>0</v>
      </c>
      <c r="J781" t="s">
        <v>102</v>
      </c>
    </row>
    <row r="782" spans="1:10">
      <c r="A782">
        <v>70</v>
      </c>
      <c r="B782" t="s">
        <v>85</v>
      </c>
      <c r="C782" t="s">
        <v>86</v>
      </c>
      <c r="D782" t="s">
        <v>148</v>
      </c>
      <c r="E782" t="s">
        <v>236</v>
      </c>
      <c r="F782" t="s">
        <v>783</v>
      </c>
      <c r="G782" t="s">
        <v>247</v>
      </c>
      <c r="H782" t="b">
        <v>0</v>
      </c>
      <c r="I782">
        <v>0</v>
      </c>
      <c r="J782" t="s">
        <v>102</v>
      </c>
    </row>
    <row r="783" spans="1:10">
      <c r="A783">
        <v>70</v>
      </c>
      <c r="B783" t="s">
        <v>85</v>
      </c>
      <c r="C783" t="s">
        <v>86</v>
      </c>
      <c r="D783" t="s">
        <v>148</v>
      </c>
      <c r="E783" t="s">
        <v>236</v>
      </c>
      <c r="F783" t="s">
        <v>784</v>
      </c>
      <c r="G783" t="s">
        <v>322</v>
      </c>
      <c r="H783" t="b">
        <v>0</v>
      </c>
      <c r="I783">
        <v>0</v>
      </c>
      <c r="J783" t="s">
        <v>102</v>
      </c>
    </row>
    <row r="784" spans="1:10">
      <c r="A784">
        <v>70</v>
      </c>
      <c r="B784" t="s">
        <v>85</v>
      </c>
      <c r="C784" t="s">
        <v>86</v>
      </c>
      <c r="D784" t="s">
        <v>148</v>
      </c>
      <c r="E784" t="s">
        <v>236</v>
      </c>
      <c r="F784" t="s">
        <v>785</v>
      </c>
      <c r="G784" t="s">
        <v>230</v>
      </c>
      <c r="H784" t="b">
        <v>0</v>
      </c>
      <c r="I784">
        <v>0</v>
      </c>
      <c r="J784" t="s">
        <v>102</v>
      </c>
    </row>
    <row r="785" spans="1:10">
      <c r="A785">
        <v>70</v>
      </c>
      <c r="B785" t="s">
        <v>85</v>
      </c>
      <c r="C785" t="s">
        <v>86</v>
      </c>
      <c r="D785" t="s">
        <v>148</v>
      </c>
      <c r="E785" t="s">
        <v>236</v>
      </c>
      <c r="F785" t="s">
        <v>786</v>
      </c>
      <c r="G785" t="s">
        <v>322</v>
      </c>
      <c r="H785" t="b">
        <v>0</v>
      </c>
      <c r="I785">
        <v>0</v>
      </c>
      <c r="J785" t="s">
        <v>102</v>
      </c>
    </row>
    <row r="786" spans="1:10">
      <c r="A786">
        <v>70</v>
      </c>
      <c r="B786" t="s">
        <v>85</v>
      </c>
      <c r="C786" t="s">
        <v>86</v>
      </c>
      <c r="D786" t="s">
        <v>148</v>
      </c>
      <c r="E786" t="s">
        <v>236</v>
      </c>
      <c r="F786" t="s">
        <v>787</v>
      </c>
      <c r="G786" t="s">
        <v>263</v>
      </c>
      <c r="H786" t="b">
        <v>0</v>
      </c>
      <c r="I786">
        <v>0</v>
      </c>
      <c r="J786" t="s">
        <v>102</v>
      </c>
    </row>
    <row r="787" spans="1:10">
      <c r="A787">
        <v>70</v>
      </c>
      <c r="B787" t="s">
        <v>85</v>
      </c>
      <c r="C787" t="s">
        <v>86</v>
      </c>
      <c r="D787" t="s">
        <v>167</v>
      </c>
      <c r="E787" t="s">
        <v>236</v>
      </c>
      <c r="F787" t="s">
        <v>788</v>
      </c>
      <c r="G787" t="s">
        <v>222</v>
      </c>
      <c r="H787" t="b">
        <v>1</v>
      </c>
      <c r="I787">
        <v>0</v>
      </c>
      <c r="J787" t="s">
        <v>102</v>
      </c>
    </row>
    <row r="788" spans="1:10">
      <c r="A788">
        <v>70</v>
      </c>
      <c r="B788" t="s">
        <v>85</v>
      </c>
      <c r="C788" t="s">
        <v>86</v>
      </c>
      <c r="D788" t="s">
        <v>167</v>
      </c>
      <c r="E788" t="s">
        <v>236</v>
      </c>
      <c r="F788" t="s">
        <v>789</v>
      </c>
      <c r="G788" t="s">
        <v>224</v>
      </c>
      <c r="H788" t="b">
        <v>0</v>
      </c>
      <c r="I788">
        <v>0</v>
      </c>
      <c r="J788" t="s">
        <v>102</v>
      </c>
    </row>
    <row r="789" spans="1:10">
      <c r="A789">
        <v>70</v>
      </c>
      <c r="B789" t="s">
        <v>85</v>
      </c>
      <c r="C789" t="s">
        <v>86</v>
      </c>
      <c r="D789" t="s">
        <v>167</v>
      </c>
      <c r="E789" t="s">
        <v>236</v>
      </c>
      <c r="F789" t="s">
        <v>790</v>
      </c>
      <c r="G789" t="s">
        <v>322</v>
      </c>
      <c r="H789" t="b">
        <v>0</v>
      </c>
      <c r="I789">
        <v>0</v>
      </c>
      <c r="J789" t="s">
        <v>102</v>
      </c>
    </row>
    <row r="790" spans="1:10">
      <c r="A790">
        <v>70</v>
      </c>
      <c r="B790" t="s">
        <v>85</v>
      </c>
      <c r="C790" t="s">
        <v>86</v>
      </c>
      <c r="D790" t="s">
        <v>167</v>
      </c>
      <c r="E790" t="s">
        <v>236</v>
      </c>
      <c r="F790" t="s">
        <v>791</v>
      </c>
      <c r="G790" t="s">
        <v>257</v>
      </c>
      <c r="H790" t="b">
        <v>0</v>
      </c>
      <c r="I790">
        <v>0</v>
      </c>
      <c r="J790" t="s">
        <v>102</v>
      </c>
    </row>
    <row r="791" spans="1:10">
      <c r="A791">
        <v>70</v>
      </c>
      <c r="B791" t="s">
        <v>85</v>
      </c>
      <c r="C791" t="s">
        <v>86</v>
      </c>
      <c r="D791" t="s">
        <v>167</v>
      </c>
      <c r="E791" t="s">
        <v>236</v>
      </c>
      <c r="F791" t="s">
        <v>792</v>
      </c>
      <c r="G791" t="s">
        <v>230</v>
      </c>
      <c r="H791" t="b">
        <v>0</v>
      </c>
      <c r="I791">
        <v>0</v>
      </c>
      <c r="J791" t="s">
        <v>102</v>
      </c>
    </row>
    <row r="792" spans="1:10">
      <c r="A792">
        <v>70</v>
      </c>
      <c r="B792" t="s">
        <v>85</v>
      </c>
      <c r="C792" t="s">
        <v>86</v>
      </c>
      <c r="D792" t="s">
        <v>167</v>
      </c>
      <c r="E792" t="s">
        <v>236</v>
      </c>
      <c r="F792" t="s">
        <v>793</v>
      </c>
      <c r="G792" t="s">
        <v>322</v>
      </c>
      <c r="H792" t="b">
        <v>0</v>
      </c>
      <c r="I792">
        <v>0</v>
      </c>
      <c r="J792" t="s">
        <v>102</v>
      </c>
    </row>
    <row r="793" spans="1:10">
      <c r="A793">
        <v>70</v>
      </c>
      <c r="B793" t="s">
        <v>85</v>
      </c>
      <c r="C793" t="s">
        <v>86</v>
      </c>
      <c r="D793" t="s">
        <v>167</v>
      </c>
      <c r="E793" t="s">
        <v>236</v>
      </c>
      <c r="F793" t="s">
        <v>794</v>
      </c>
      <c r="G793" t="s">
        <v>302</v>
      </c>
      <c r="H793" t="b">
        <v>0</v>
      </c>
      <c r="I793">
        <v>0</v>
      </c>
      <c r="J793" t="s">
        <v>102</v>
      </c>
    </row>
    <row r="794" spans="1:10">
      <c r="A794">
        <v>70</v>
      </c>
      <c r="B794" t="s">
        <v>85</v>
      </c>
      <c r="C794" t="s">
        <v>86</v>
      </c>
      <c r="D794" t="s">
        <v>122</v>
      </c>
      <c r="E794" t="s">
        <v>236</v>
      </c>
      <c r="F794" t="s">
        <v>795</v>
      </c>
      <c r="G794" t="s">
        <v>222</v>
      </c>
      <c r="H794" t="b">
        <v>1</v>
      </c>
      <c r="I794">
        <v>0</v>
      </c>
      <c r="J794" t="s">
        <v>102</v>
      </c>
    </row>
    <row r="795" spans="1:10">
      <c r="A795">
        <v>70</v>
      </c>
      <c r="B795" t="s">
        <v>85</v>
      </c>
      <c r="C795" t="s">
        <v>86</v>
      </c>
      <c r="D795" t="s">
        <v>122</v>
      </c>
      <c r="E795" t="s">
        <v>236</v>
      </c>
      <c r="F795" t="s">
        <v>796</v>
      </c>
      <c r="G795" t="s">
        <v>224</v>
      </c>
      <c r="H795" t="b">
        <v>0</v>
      </c>
      <c r="I795">
        <v>0</v>
      </c>
      <c r="J795" t="s">
        <v>102</v>
      </c>
    </row>
    <row r="796" spans="1:10">
      <c r="A796">
        <v>70</v>
      </c>
      <c r="B796" t="s">
        <v>85</v>
      </c>
      <c r="C796" t="s">
        <v>86</v>
      </c>
      <c r="D796" t="s">
        <v>122</v>
      </c>
      <c r="E796" t="s">
        <v>236</v>
      </c>
      <c r="F796" t="s">
        <v>797</v>
      </c>
      <c r="G796" t="s">
        <v>322</v>
      </c>
      <c r="H796" t="b">
        <v>0</v>
      </c>
      <c r="I796">
        <v>0</v>
      </c>
      <c r="J796" t="s">
        <v>102</v>
      </c>
    </row>
    <row r="797" spans="1:10">
      <c r="A797">
        <v>70</v>
      </c>
      <c r="B797" t="s">
        <v>85</v>
      </c>
      <c r="C797" t="s">
        <v>86</v>
      </c>
      <c r="D797" t="s">
        <v>122</v>
      </c>
      <c r="E797" t="s">
        <v>236</v>
      </c>
      <c r="F797" t="s">
        <v>798</v>
      </c>
      <c r="G797" t="s">
        <v>230</v>
      </c>
      <c r="H797" t="b">
        <v>0</v>
      </c>
      <c r="I797">
        <v>0</v>
      </c>
      <c r="J797" t="s">
        <v>102</v>
      </c>
    </row>
    <row r="798" spans="1:10">
      <c r="A798">
        <v>70</v>
      </c>
      <c r="B798" t="s">
        <v>85</v>
      </c>
      <c r="C798" t="s">
        <v>86</v>
      </c>
      <c r="D798" t="s">
        <v>122</v>
      </c>
      <c r="E798" t="s">
        <v>236</v>
      </c>
      <c r="F798" t="s">
        <v>799</v>
      </c>
      <c r="G798" t="s">
        <v>322</v>
      </c>
      <c r="H798" t="b">
        <v>0</v>
      </c>
      <c r="I798">
        <v>0</v>
      </c>
      <c r="J798" t="s">
        <v>102</v>
      </c>
    </row>
    <row r="799" spans="1:10">
      <c r="A799">
        <v>70</v>
      </c>
      <c r="B799" t="s">
        <v>85</v>
      </c>
      <c r="C799" t="s">
        <v>86</v>
      </c>
      <c r="D799" t="s">
        <v>122</v>
      </c>
      <c r="E799" t="s">
        <v>236</v>
      </c>
      <c r="F799" t="s">
        <v>800</v>
      </c>
      <c r="G799" t="s">
        <v>263</v>
      </c>
      <c r="H799" t="b">
        <v>0</v>
      </c>
      <c r="I799">
        <v>0</v>
      </c>
      <c r="J799" t="s">
        <v>102</v>
      </c>
    </row>
    <row r="800" spans="1:10">
      <c r="A800">
        <v>71</v>
      </c>
      <c r="B800" t="s">
        <v>86</v>
      </c>
      <c r="C800" t="s">
        <v>87</v>
      </c>
      <c r="D800" t="s">
        <v>181</v>
      </c>
      <c r="E800" t="s">
        <v>233</v>
      </c>
      <c r="F800" t="s">
        <v>801</v>
      </c>
      <c r="G800" t="s">
        <v>247</v>
      </c>
      <c r="H800" t="b">
        <v>0</v>
      </c>
      <c r="I800">
        <v>0</v>
      </c>
      <c r="J800" t="s">
        <v>102</v>
      </c>
    </row>
    <row r="801" spans="1:10">
      <c r="A801">
        <v>71</v>
      </c>
      <c r="B801" t="s">
        <v>86</v>
      </c>
      <c r="C801" t="s">
        <v>87</v>
      </c>
      <c r="D801" t="s">
        <v>181</v>
      </c>
      <c r="E801" t="s">
        <v>233</v>
      </c>
      <c r="F801" t="s">
        <v>802</v>
      </c>
      <c r="G801" t="s">
        <v>247</v>
      </c>
      <c r="H801" t="b">
        <v>0</v>
      </c>
      <c r="I801">
        <v>0</v>
      </c>
      <c r="J801" t="s">
        <v>102</v>
      </c>
    </row>
    <row r="802" spans="1:10">
      <c r="A802">
        <v>71</v>
      </c>
      <c r="B802" t="s">
        <v>86</v>
      </c>
      <c r="C802" t="s">
        <v>87</v>
      </c>
      <c r="D802" t="s">
        <v>181</v>
      </c>
      <c r="E802" t="s">
        <v>252</v>
      </c>
      <c r="F802" t="s">
        <v>697</v>
      </c>
      <c r="G802" t="s">
        <v>247</v>
      </c>
      <c r="H802" t="b">
        <v>0</v>
      </c>
      <c r="I802">
        <v>0</v>
      </c>
      <c r="J802" t="s">
        <v>102</v>
      </c>
    </row>
    <row r="803" spans="1:10">
      <c r="A803">
        <v>71</v>
      </c>
      <c r="B803" t="s">
        <v>86</v>
      </c>
      <c r="C803" t="s">
        <v>87</v>
      </c>
      <c r="D803" t="s">
        <v>117</v>
      </c>
      <c r="E803" t="s">
        <v>233</v>
      </c>
      <c r="F803" t="s">
        <v>803</v>
      </c>
      <c r="G803" t="s">
        <v>230</v>
      </c>
      <c r="H803" t="b">
        <v>0</v>
      </c>
      <c r="I803">
        <v>0</v>
      </c>
      <c r="J803" t="s">
        <v>102</v>
      </c>
    </row>
    <row r="804" spans="1:10">
      <c r="A804">
        <v>72</v>
      </c>
      <c r="B804" t="s">
        <v>87</v>
      </c>
      <c r="C804" t="s">
        <v>88</v>
      </c>
      <c r="D804" t="s">
        <v>102</v>
      </c>
      <c r="E804" t="s">
        <v>102</v>
      </c>
      <c r="F804" t="s">
        <v>102</v>
      </c>
      <c r="G804" t="s">
        <v>102</v>
      </c>
      <c r="H804" t="s">
        <v>102</v>
      </c>
      <c r="I804" t="s">
        <v>102</v>
      </c>
      <c r="J804" t="s">
        <v>102</v>
      </c>
    </row>
    <row r="805" spans="1:10">
      <c r="A805">
        <v>73</v>
      </c>
      <c r="B805" t="s">
        <v>88</v>
      </c>
      <c r="C805" t="s">
        <v>89</v>
      </c>
      <c r="D805" t="s">
        <v>169</v>
      </c>
      <c r="E805" t="s">
        <v>236</v>
      </c>
      <c r="F805" t="s">
        <v>804</v>
      </c>
      <c r="G805" t="s">
        <v>222</v>
      </c>
      <c r="H805" t="b">
        <v>1</v>
      </c>
      <c r="I805">
        <v>0</v>
      </c>
      <c r="J805" t="s">
        <v>102</v>
      </c>
    </row>
    <row r="806" spans="1:10">
      <c r="A806">
        <v>73</v>
      </c>
      <c r="B806" t="s">
        <v>88</v>
      </c>
      <c r="C806" t="s">
        <v>89</v>
      </c>
      <c r="D806" t="s">
        <v>169</v>
      </c>
      <c r="E806" t="s">
        <v>236</v>
      </c>
      <c r="F806" t="s">
        <v>805</v>
      </c>
      <c r="G806" t="s">
        <v>224</v>
      </c>
      <c r="H806" t="b">
        <v>0</v>
      </c>
      <c r="I806">
        <v>0</v>
      </c>
      <c r="J806" t="s">
        <v>102</v>
      </c>
    </row>
    <row r="807" spans="1:10">
      <c r="A807">
        <v>73</v>
      </c>
      <c r="B807" t="s">
        <v>88</v>
      </c>
      <c r="C807" t="s">
        <v>89</v>
      </c>
      <c r="D807" t="s">
        <v>169</v>
      </c>
      <c r="E807" t="s">
        <v>236</v>
      </c>
      <c r="F807" t="s">
        <v>806</v>
      </c>
      <c r="G807" t="s">
        <v>222</v>
      </c>
      <c r="H807" t="b">
        <v>0</v>
      </c>
      <c r="I807">
        <v>0</v>
      </c>
      <c r="J807" t="s">
        <v>102</v>
      </c>
    </row>
    <row r="808" spans="1:10">
      <c r="A808">
        <v>73</v>
      </c>
      <c r="B808" t="s">
        <v>88</v>
      </c>
      <c r="C808" t="s">
        <v>89</v>
      </c>
      <c r="D808" t="s">
        <v>169</v>
      </c>
      <c r="E808" t="s">
        <v>236</v>
      </c>
      <c r="F808" t="s">
        <v>807</v>
      </c>
      <c r="G808" t="s">
        <v>222</v>
      </c>
      <c r="H808" t="b">
        <v>0</v>
      </c>
      <c r="I808">
        <v>0</v>
      </c>
      <c r="J808" t="s">
        <v>763</v>
      </c>
    </row>
    <row r="809" spans="1:10">
      <c r="A809">
        <v>73</v>
      </c>
      <c r="B809" t="s">
        <v>88</v>
      </c>
      <c r="C809" t="s">
        <v>89</v>
      </c>
      <c r="D809" t="s">
        <v>169</v>
      </c>
      <c r="E809" t="s">
        <v>236</v>
      </c>
      <c r="F809" t="s">
        <v>808</v>
      </c>
      <c r="G809" t="s">
        <v>230</v>
      </c>
      <c r="H809" t="b">
        <v>0</v>
      </c>
      <c r="I809">
        <v>0</v>
      </c>
      <c r="J809" t="s">
        <v>102</v>
      </c>
    </row>
    <row r="810" spans="1:10">
      <c r="A810">
        <v>73</v>
      </c>
      <c r="B810" t="s">
        <v>88</v>
      </c>
      <c r="C810" t="s">
        <v>89</v>
      </c>
      <c r="D810" t="s">
        <v>169</v>
      </c>
      <c r="E810" t="s">
        <v>236</v>
      </c>
      <c r="F810" t="s">
        <v>809</v>
      </c>
      <c r="G810" t="s">
        <v>322</v>
      </c>
      <c r="H810" t="b">
        <v>0</v>
      </c>
      <c r="I810">
        <v>0</v>
      </c>
      <c r="J810" t="s">
        <v>102</v>
      </c>
    </row>
    <row r="811" spans="1:10">
      <c r="A811">
        <v>73</v>
      </c>
      <c r="B811" t="s">
        <v>88</v>
      </c>
      <c r="C811" t="s">
        <v>89</v>
      </c>
      <c r="D811" t="s">
        <v>171</v>
      </c>
      <c r="E811" t="s">
        <v>233</v>
      </c>
      <c r="F811" t="s">
        <v>810</v>
      </c>
      <c r="G811" t="s">
        <v>222</v>
      </c>
      <c r="H811" t="b">
        <v>0</v>
      </c>
      <c r="I811">
        <v>0</v>
      </c>
      <c r="J811" t="s">
        <v>102</v>
      </c>
    </row>
    <row r="812" spans="1:10">
      <c r="A812">
        <v>73</v>
      </c>
      <c r="B812" t="s">
        <v>88</v>
      </c>
      <c r="C812" t="s">
        <v>89</v>
      </c>
      <c r="D812" t="s">
        <v>148</v>
      </c>
      <c r="E812" t="s">
        <v>233</v>
      </c>
      <c r="F812" t="s">
        <v>811</v>
      </c>
      <c r="G812" t="s">
        <v>247</v>
      </c>
      <c r="H812" t="b">
        <v>0</v>
      </c>
      <c r="I812">
        <v>0</v>
      </c>
      <c r="J812" t="s">
        <v>102</v>
      </c>
    </row>
    <row r="813" spans="1:10">
      <c r="A813">
        <v>73</v>
      </c>
      <c r="B813" t="s">
        <v>88</v>
      </c>
      <c r="C813" t="s">
        <v>89</v>
      </c>
      <c r="D813" t="s">
        <v>148</v>
      </c>
      <c r="E813" t="s">
        <v>233</v>
      </c>
      <c r="F813" t="s">
        <v>812</v>
      </c>
      <c r="G813" t="s">
        <v>247</v>
      </c>
      <c r="H813" t="b">
        <v>0</v>
      </c>
      <c r="I813">
        <v>0</v>
      </c>
      <c r="J813" t="s">
        <v>102</v>
      </c>
    </row>
    <row r="814" spans="1:10">
      <c r="A814">
        <v>74</v>
      </c>
      <c r="B814" t="s">
        <v>89</v>
      </c>
      <c r="C814" t="s">
        <v>90</v>
      </c>
      <c r="D814" t="s">
        <v>115</v>
      </c>
      <c r="E814" t="s">
        <v>220</v>
      </c>
      <c r="F814" t="s">
        <v>813</v>
      </c>
      <c r="G814" t="s">
        <v>222</v>
      </c>
      <c r="H814" t="b">
        <v>0</v>
      </c>
      <c r="I814">
        <v>0</v>
      </c>
      <c r="J814" t="s">
        <v>814</v>
      </c>
    </row>
    <row r="815" spans="1:10">
      <c r="A815">
        <v>74</v>
      </c>
      <c r="B815" t="s">
        <v>89</v>
      </c>
      <c r="C815" t="s">
        <v>90</v>
      </c>
      <c r="D815" t="s">
        <v>115</v>
      </c>
      <c r="E815" t="s">
        <v>220</v>
      </c>
      <c r="F815" t="s">
        <v>642</v>
      </c>
      <c r="G815" t="s">
        <v>247</v>
      </c>
      <c r="H815" t="b">
        <v>0</v>
      </c>
      <c r="I815">
        <v>0</v>
      </c>
      <c r="J815" t="s">
        <v>102</v>
      </c>
    </row>
    <row r="816" spans="1:10">
      <c r="A816">
        <v>74</v>
      </c>
      <c r="B816" t="s">
        <v>89</v>
      </c>
      <c r="C816" t="s">
        <v>90</v>
      </c>
      <c r="D816" t="s">
        <v>115</v>
      </c>
      <c r="E816" t="s">
        <v>220</v>
      </c>
      <c r="F816" t="s">
        <v>815</v>
      </c>
      <c r="G816" t="s">
        <v>222</v>
      </c>
      <c r="H816" t="b">
        <v>0</v>
      </c>
      <c r="I816">
        <v>0</v>
      </c>
      <c r="J816" t="s">
        <v>816</v>
      </c>
    </row>
    <row r="817" spans="1:10">
      <c r="A817">
        <v>74</v>
      </c>
      <c r="B817" t="s">
        <v>89</v>
      </c>
      <c r="C817" t="s">
        <v>90</v>
      </c>
      <c r="D817" t="s">
        <v>115</v>
      </c>
      <c r="E817" t="s">
        <v>220</v>
      </c>
      <c r="F817" t="s">
        <v>817</v>
      </c>
      <c r="G817" t="s">
        <v>222</v>
      </c>
      <c r="H817" t="b">
        <v>1</v>
      </c>
      <c r="I817">
        <v>0</v>
      </c>
      <c r="J817" t="s">
        <v>102</v>
      </c>
    </row>
    <row r="818" spans="1:10">
      <c r="A818">
        <v>74</v>
      </c>
      <c r="B818" t="s">
        <v>89</v>
      </c>
      <c r="C818" t="s">
        <v>90</v>
      </c>
      <c r="D818" t="s">
        <v>115</v>
      </c>
      <c r="E818" t="s">
        <v>220</v>
      </c>
      <c r="F818" t="s">
        <v>818</v>
      </c>
      <c r="G818" t="s">
        <v>224</v>
      </c>
      <c r="H818" t="b">
        <v>0</v>
      </c>
      <c r="I818">
        <v>0</v>
      </c>
      <c r="J818" t="s">
        <v>102</v>
      </c>
    </row>
    <row r="819" spans="1:10">
      <c r="A819">
        <v>74</v>
      </c>
      <c r="B819" t="s">
        <v>89</v>
      </c>
      <c r="C819" t="s">
        <v>90</v>
      </c>
      <c r="D819" t="s">
        <v>115</v>
      </c>
      <c r="E819" t="s">
        <v>220</v>
      </c>
      <c r="F819" t="s">
        <v>819</v>
      </c>
      <c r="G819" t="s">
        <v>222</v>
      </c>
      <c r="H819" t="b">
        <v>0</v>
      </c>
      <c r="I819">
        <v>0</v>
      </c>
      <c r="J819" t="s">
        <v>820</v>
      </c>
    </row>
    <row r="820" spans="1:10">
      <c r="A820">
        <v>74</v>
      </c>
      <c r="B820" t="s">
        <v>89</v>
      </c>
      <c r="C820" t="s">
        <v>90</v>
      </c>
      <c r="D820" t="s">
        <v>115</v>
      </c>
      <c r="E820" t="s">
        <v>220</v>
      </c>
      <c r="F820" t="s">
        <v>730</v>
      </c>
      <c r="G820" t="s">
        <v>222</v>
      </c>
      <c r="H820" t="b">
        <v>0</v>
      </c>
      <c r="I820">
        <v>0</v>
      </c>
      <c r="J820" t="s">
        <v>731</v>
      </c>
    </row>
    <row r="821" spans="1:10">
      <c r="A821">
        <v>74</v>
      </c>
      <c r="B821" t="s">
        <v>89</v>
      </c>
      <c r="C821" t="s">
        <v>90</v>
      </c>
      <c r="D821" t="s">
        <v>115</v>
      </c>
      <c r="E821" t="s">
        <v>220</v>
      </c>
      <c r="F821" t="s">
        <v>621</v>
      </c>
      <c r="G821" t="s">
        <v>322</v>
      </c>
      <c r="H821" t="b">
        <v>0</v>
      </c>
      <c r="I821">
        <v>0</v>
      </c>
      <c r="J821" t="s">
        <v>102</v>
      </c>
    </row>
    <row r="822" spans="1:10">
      <c r="A822">
        <v>74</v>
      </c>
      <c r="B822" t="s">
        <v>89</v>
      </c>
      <c r="C822" t="s">
        <v>90</v>
      </c>
      <c r="D822" t="s">
        <v>115</v>
      </c>
      <c r="E822" t="s">
        <v>220</v>
      </c>
      <c r="F822" t="s">
        <v>821</v>
      </c>
      <c r="G822" t="s">
        <v>222</v>
      </c>
      <c r="H822" t="b">
        <v>0</v>
      </c>
      <c r="I822">
        <v>0</v>
      </c>
      <c r="J822" t="s">
        <v>822</v>
      </c>
    </row>
    <row r="823" spans="1:10">
      <c r="A823">
        <v>74</v>
      </c>
      <c r="B823" t="s">
        <v>89</v>
      </c>
      <c r="C823" t="s">
        <v>90</v>
      </c>
      <c r="D823" t="s">
        <v>115</v>
      </c>
      <c r="E823" t="s">
        <v>220</v>
      </c>
      <c r="F823" t="s">
        <v>823</v>
      </c>
      <c r="G823" t="s">
        <v>222</v>
      </c>
      <c r="H823" t="b">
        <v>0</v>
      </c>
      <c r="I823">
        <v>0</v>
      </c>
      <c r="J823" t="s">
        <v>824</v>
      </c>
    </row>
    <row r="824" spans="1:10">
      <c r="A824">
        <v>74</v>
      </c>
      <c r="B824" t="s">
        <v>89</v>
      </c>
      <c r="C824" t="s">
        <v>90</v>
      </c>
      <c r="D824" t="s">
        <v>115</v>
      </c>
      <c r="E824" t="s">
        <v>220</v>
      </c>
      <c r="F824" t="s">
        <v>500</v>
      </c>
      <c r="G824" t="s">
        <v>467</v>
      </c>
      <c r="H824" t="b">
        <v>0</v>
      </c>
      <c r="I824">
        <v>0</v>
      </c>
      <c r="J824" t="s">
        <v>102</v>
      </c>
    </row>
    <row r="825" spans="1:10">
      <c r="A825">
        <v>74</v>
      </c>
      <c r="B825" t="s">
        <v>89</v>
      </c>
      <c r="C825" t="s">
        <v>90</v>
      </c>
      <c r="D825" t="s">
        <v>115</v>
      </c>
      <c r="E825" t="s">
        <v>220</v>
      </c>
      <c r="F825" t="s">
        <v>825</v>
      </c>
      <c r="G825" t="s">
        <v>222</v>
      </c>
      <c r="H825" t="b">
        <v>0</v>
      </c>
      <c r="I825">
        <v>0</v>
      </c>
      <c r="J825" t="s">
        <v>589</v>
      </c>
    </row>
    <row r="826" spans="1:10">
      <c r="A826">
        <v>74</v>
      </c>
      <c r="B826" t="s">
        <v>89</v>
      </c>
      <c r="C826" t="s">
        <v>90</v>
      </c>
      <c r="D826" t="s">
        <v>115</v>
      </c>
      <c r="E826" t="s">
        <v>220</v>
      </c>
      <c r="F826" t="s">
        <v>826</v>
      </c>
      <c r="G826" t="s">
        <v>230</v>
      </c>
      <c r="H826" t="b">
        <v>0</v>
      </c>
      <c r="I826">
        <v>0</v>
      </c>
      <c r="J826" t="s">
        <v>102</v>
      </c>
    </row>
    <row r="827" spans="1:10">
      <c r="A827">
        <v>74</v>
      </c>
      <c r="B827" t="s">
        <v>89</v>
      </c>
      <c r="C827" t="s">
        <v>90</v>
      </c>
      <c r="D827" t="s">
        <v>115</v>
      </c>
      <c r="E827" t="s">
        <v>220</v>
      </c>
      <c r="F827" t="s">
        <v>370</v>
      </c>
      <c r="G827" t="s">
        <v>322</v>
      </c>
      <c r="H827" t="b">
        <v>0</v>
      </c>
      <c r="I827">
        <v>0</v>
      </c>
      <c r="J827" t="s">
        <v>102</v>
      </c>
    </row>
    <row r="828" spans="1:10">
      <c r="A828">
        <v>74</v>
      </c>
      <c r="B828" t="s">
        <v>89</v>
      </c>
      <c r="C828" t="s">
        <v>90</v>
      </c>
      <c r="D828" t="s">
        <v>115</v>
      </c>
      <c r="E828" t="s">
        <v>220</v>
      </c>
      <c r="F828" t="s">
        <v>311</v>
      </c>
      <c r="G828" t="s">
        <v>263</v>
      </c>
      <c r="H828" t="b">
        <v>0</v>
      </c>
      <c r="I828">
        <v>0</v>
      </c>
      <c r="J828" t="s">
        <v>102</v>
      </c>
    </row>
    <row r="829" spans="1:10">
      <c r="A829">
        <v>75</v>
      </c>
      <c r="B829" t="s">
        <v>90</v>
      </c>
      <c r="C829" t="s">
        <v>91</v>
      </c>
      <c r="D829" t="s">
        <v>115</v>
      </c>
      <c r="E829" t="s">
        <v>236</v>
      </c>
      <c r="F829" t="s">
        <v>813</v>
      </c>
      <c r="G829" t="s">
        <v>222</v>
      </c>
      <c r="H829" t="b">
        <v>0</v>
      </c>
      <c r="I829">
        <v>0</v>
      </c>
      <c r="J829" t="s">
        <v>814</v>
      </c>
    </row>
    <row r="830" spans="1:10">
      <c r="A830">
        <v>75</v>
      </c>
      <c r="B830" t="s">
        <v>90</v>
      </c>
      <c r="C830" t="s">
        <v>91</v>
      </c>
      <c r="D830" t="s">
        <v>115</v>
      </c>
      <c r="E830" t="s">
        <v>236</v>
      </c>
      <c r="F830" t="s">
        <v>642</v>
      </c>
      <c r="G830" t="s">
        <v>247</v>
      </c>
      <c r="H830" t="b">
        <v>0</v>
      </c>
      <c r="I830">
        <v>0</v>
      </c>
      <c r="J830" t="s">
        <v>102</v>
      </c>
    </row>
    <row r="831" spans="1:10">
      <c r="A831">
        <v>75</v>
      </c>
      <c r="B831" t="s">
        <v>90</v>
      </c>
      <c r="C831" t="s">
        <v>91</v>
      </c>
      <c r="D831" t="s">
        <v>115</v>
      </c>
      <c r="E831" t="s">
        <v>236</v>
      </c>
      <c r="F831" t="s">
        <v>815</v>
      </c>
      <c r="G831" t="s">
        <v>222</v>
      </c>
      <c r="H831" t="b">
        <v>0</v>
      </c>
      <c r="I831">
        <v>0</v>
      </c>
      <c r="J831" t="s">
        <v>816</v>
      </c>
    </row>
    <row r="832" spans="1:10">
      <c r="A832">
        <v>75</v>
      </c>
      <c r="B832" t="s">
        <v>90</v>
      </c>
      <c r="C832" t="s">
        <v>91</v>
      </c>
      <c r="D832" t="s">
        <v>115</v>
      </c>
      <c r="E832" t="s">
        <v>236</v>
      </c>
      <c r="F832" t="s">
        <v>817</v>
      </c>
      <c r="G832" t="s">
        <v>222</v>
      </c>
      <c r="H832" t="b">
        <v>1</v>
      </c>
      <c r="I832">
        <v>0</v>
      </c>
      <c r="J832" t="s">
        <v>102</v>
      </c>
    </row>
    <row r="833" spans="1:10">
      <c r="A833">
        <v>75</v>
      </c>
      <c r="B833" t="s">
        <v>90</v>
      </c>
      <c r="C833" t="s">
        <v>91</v>
      </c>
      <c r="D833" t="s">
        <v>115</v>
      </c>
      <c r="E833" t="s">
        <v>236</v>
      </c>
      <c r="F833" t="s">
        <v>818</v>
      </c>
      <c r="G833" t="s">
        <v>224</v>
      </c>
      <c r="H833" t="b">
        <v>0</v>
      </c>
      <c r="I833">
        <v>0</v>
      </c>
      <c r="J833" t="s">
        <v>102</v>
      </c>
    </row>
    <row r="834" spans="1:10">
      <c r="A834">
        <v>75</v>
      </c>
      <c r="B834" t="s">
        <v>90</v>
      </c>
      <c r="C834" t="s">
        <v>91</v>
      </c>
      <c r="D834" t="s">
        <v>115</v>
      </c>
      <c r="E834" t="s">
        <v>236</v>
      </c>
      <c r="F834" t="s">
        <v>819</v>
      </c>
      <c r="G834" t="s">
        <v>222</v>
      </c>
      <c r="H834" t="b">
        <v>0</v>
      </c>
      <c r="I834">
        <v>0</v>
      </c>
      <c r="J834" t="s">
        <v>820</v>
      </c>
    </row>
    <row r="835" spans="1:10">
      <c r="A835">
        <v>75</v>
      </c>
      <c r="B835" t="s">
        <v>90</v>
      </c>
      <c r="C835" t="s">
        <v>91</v>
      </c>
      <c r="D835" t="s">
        <v>115</v>
      </c>
      <c r="E835" t="s">
        <v>236</v>
      </c>
      <c r="F835" t="s">
        <v>730</v>
      </c>
      <c r="G835" t="s">
        <v>222</v>
      </c>
      <c r="H835" t="b">
        <v>0</v>
      </c>
      <c r="I835">
        <v>0</v>
      </c>
      <c r="J835" t="s">
        <v>731</v>
      </c>
    </row>
    <row r="836" spans="1:10">
      <c r="A836">
        <v>75</v>
      </c>
      <c r="B836" t="s">
        <v>90</v>
      </c>
      <c r="C836" t="s">
        <v>91</v>
      </c>
      <c r="D836" t="s">
        <v>115</v>
      </c>
      <c r="E836" t="s">
        <v>236</v>
      </c>
      <c r="F836" t="s">
        <v>621</v>
      </c>
      <c r="G836" t="s">
        <v>322</v>
      </c>
      <c r="H836" t="b">
        <v>0</v>
      </c>
      <c r="I836">
        <v>0</v>
      </c>
      <c r="J836" t="s">
        <v>102</v>
      </c>
    </row>
    <row r="837" spans="1:10">
      <c r="A837">
        <v>75</v>
      </c>
      <c r="B837" t="s">
        <v>90</v>
      </c>
      <c r="C837" t="s">
        <v>91</v>
      </c>
      <c r="D837" t="s">
        <v>115</v>
      </c>
      <c r="E837" t="s">
        <v>236</v>
      </c>
      <c r="F837" t="s">
        <v>821</v>
      </c>
      <c r="G837" t="s">
        <v>222</v>
      </c>
      <c r="H837" t="b">
        <v>0</v>
      </c>
      <c r="I837">
        <v>0</v>
      </c>
      <c r="J837" t="s">
        <v>822</v>
      </c>
    </row>
    <row r="838" spans="1:10">
      <c r="A838">
        <v>75</v>
      </c>
      <c r="B838" t="s">
        <v>90</v>
      </c>
      <c r="C838" t="s">
        <v>91</v>
      </c>
      <c r="D838" t="s">
        <v>115</v>
      </c>
      <c r="E838" t="s">
        <v>236</v>
      </c>
      <c r="F838" t="s">
        <v>823</v>
      </c>
      <c r="G838" t="s">
        <v>222</v>
      </c>
      <c r="H838" t="b">
        <v>0</v>
      </c>
      <c r="I838">
        <v>0</v>
      </c>
      <c r="J838" t="s">
        <v>824</v>
      </c>
    </row>
    <row r="839" spans="1:10">
      <c r="A839">
        <v>75</v>
      </c>
      <c r="B839" t="s">
        <v>90</v>
      </c>
      <c r="C839" t="s">
        <v>91</v>
      </c>
      <c r="D839" t="s">
        <v>115</v>
      </c>
      <c r="E839" t="s">
        <v>236</v>
      </c>
      <c r="F839" t="s">
        <v>500</v>
      </c>
      <c r="G839" t="s">
        <v>467</v>
      </c>
      <c r="H839" t="b">
        <v>0</v>
      </c>
      <c r="I839">
        <v>0</v>
      </c>
      <c r="J839" t="s">
        <v>102</v>
      </c>
    </row>
    <row r="840" spans="1:10">
      <c r="A840">
        <v>75</v>
      </c>
      <c r="B840" t="s">
        <v>90</v>
      </c>
      <c r="C840" t="s">
        <v>91</v>
      </c>
      <c r="D840" t="s">
        <v>115</v>
      </c>
      <c r="E840" t="s">
        <v>236</v>
      </c>
      <c r="F840" t="s">
        <v>825</v>
      </c>
      <c r="G840" t="s">
        <v>222</v>
      </c>
      <c r="H840" t="b">
        <v>0</v>
      </c>
      <c r="I840">
        <v>0</v>
      </c>
      <c r="J840" t="s">
        <v>589</v>
      </c>
    </row>
    <row r="841" spans="1:10">
      <c r="A841">
        <v>75</v>
      </c>
      <c r="B841" t="s">
        <v>90</v>
      </c>
      <c r="C841" t="s">
        <v>91</v>
      </c>
      <c r="D841" t="s">
        <v>115</v>
      </c>
      <c r="E841" t="s">
        <v>236</v>
      </c>
      <c r="F841" t="s">
        <v>826</v>
      </c>
      <c r="G841" t="s">
        <v>230</v>
      </c>
      <c r="H841" t="b">
        <v>0</v>
      </c>
      <c r="I841">
        <v>0</v>
      </c>
      <c r="J841" t="s">
        <v>102</v>
      </c>
    </row>
    <row r="842" spans="1:10">
      <c r="A842">
        <v>75</v>
      </c>
      <c r="B842" t="s">
        <v>90</v>
      </c>
      <c r="C842" t="s">
        <v>91</v>
      </c>
      <c r="D842" t="s">
        <v>115</v>
      </c>
      <c r="E842" t="s">
        <v>236</v>
      </c>
      <c r="F842" t="s">
        <v>370</v>
      </c>
      <c r="G842" t="s">
        <v>322</v>
      </c>
      <c r="H842" t="b">
        <v>0</v>
      </c>
      <c r="I842">
        <v>0</v>
      </c>
      <c r="J842" t="s">
        <v>102</v>
      </c>
    </row>
    <row r="843" spans="1:10">
      <c r="A843">
        <v>75</v>
      </c>
      <c r="B843" t="s">
        <v>90</v>
      </c>
      <c r="C843" t="s">
        <v>91</v>
      </c>
      <c r="D843" t="s">
        <v>115</v>
      </c>
      <c r="E843" t="s">
        <v>236</v>
      </c>
      <c r="F843" t="s">
        <v>311</v>
      </c>
      <c r="G843" t="s">
        <v>263</v>
      </c>
      <c r="H843" t="b">
        <v>0</v>
      </c>
      <c r="I843">
        <v>0</v>
      </c>
      <c r="J843" t="s">
        <v>102</v>
      </c>
    </row>
    <row r="844" spans="1:10">
      <c r="A844">
        <v>76</v>
      </c>
      <c r="B844" t="s">
        <v>91</v>
      </c>
      <c r="C844" t="s">
        <v>92</v>
      </c>
      <c r="D844" t="s">
        <v>102</v>
      </c>
      <c r="E844" t="s">
        <v>102</v>
      </c>
      <c r="F844" t="s">
        <v>102</v>
      </c>
      <c r="G844" t="s">
        <v>102</v>
      </c>
      <c r="H844" t="s">
        <v>102</v>
      </c>
      <c r="I844" t="s">
        <v>102</v>
      </c>
      <c r="J844" t="s">
        <v>102</v>
      </c>
    </row>
    <row r="845" spans="1:10">
      <c r="A845">
        <v>77</v>
      </c>
      <c r="B845" t="s">
        <v>92</v>
      </c>
      <c r="C845" t="s">
        <v>93</v>
      </c>
      <c r="D845" t="s">
        <v>132</v>
      </c>
      <c r="E845" t="s">
        <v>236</v>
      </c>
      <c r="F845" t="s">
        <v>827</v>
      </c>
      <c r="G845" t="s">
        <v>222</v>
      </c>
      <c r="H845" t="b">
        <v>1</v>
      </c>
      <c r="I845">
        <v>0</v>
      </c>
      <c r="J845" t="s">
        <v>102</v>
      </c>
    </row>
    <row r="846" spans="1:10">
      <c r="A846">
        <v>77</v>
      </c>
      <c r="B846" t="s">
        <v>92</v>
      </c>
      <c r="C846" t="s">
        <v>93</v>
      </c>
      <c r="D846" t="s">
        <v>132</v>
      </c>
      <c r="E846" t="s">
        <v>236</v>
      </c>
      <c r="F846" t="s">
        <v>828</v>
      </c>
      <c r="G846" t="s">
        <v>224</v>
      </c>
      <c r="H846" t="b">
        <v>0</v>
      </c>
      <c r="I846">
        <v>0</v>
      </c>
      <c r="J846" t="s">
        <v>102</v>
      </c>
    </row>
    <row r="847" spans="1:10">
      <c r="A847">
        <v>77</v>
      </c>
      <c r="B847" t="s">
        <v>92</v>
      </c>
      <c r="C847" t="s">
        <v>93</v>
      </c>
      <c r="D847" t="s">
        <v>132</v>
      </c>
      <c r="E847" t="s">
        <v>236</v>
      </c>
      <c r="F847" t="s">
        <v>829</v>
      </c>
      <c r="G847" t="s">
        <v>222</v>
      </c>
      <c r="H847" t="b">
        <v>0</v>
      </c>
      <c r="I847">
        <v>0</v>
      </c>
      <c r="J847" t="s">
        <v>102</v>
      </c>
    </row>
    <row r="848" spans="1:10">
      <c r="A848">
        <v>77</v>
      </c>
      <c r="B848" t="s">
        <v>92</v>
      </c>
      <c r="C848" t="s">
        <v>93</v>
      </c>
      <c r="D848" t="s">
        <v>132</v>
      </c>
      <c r="E848" t="s">
        <v>236</v>
      </c>
      <c r="F848" t="s">
        <v>830</v>
      </c>
      <c r="G848" t="s">
        <v>222</v>
      </c>
      <c r="H848" t="b">
        <v>0</v>
      </c>
      <c r="I848">
        <v>0</v>
      </c>
      <c r="J848" t="s">
        <v>102</v>
      </c>
    </row>
    <row r="849" spans="1:10">
      <c r="A849">
        <v>77</v>
      </c>
      <c r="B849" t="s">
        <v>92</v>
      </c>
      <c r="C849" t="s">
        <v>93</v>
      </c>
      <c r="D849" t="s">
        <v>132</v>
      </c>
      <c r="E849" t="s">
        <v>236</v>
      </c>
      <c r="F849" t="s">
        <v>831</v>
      </c>
      <c r="G849" t="s">
        <v>230</v>
      </c>
      <c r="H849" t="b">
        <v>0</v>
      </c>
      <c r="I849">
        <v>0</v>
      </c>
      <c r="J849" t="s">
        <v>102</v>
      </c>
    </row>
    <row r="850" spans="1:10">
      <c r="A850">
        <v>77</v>
      </c>
      <c r="B850" t="s">
        <v>92</v>
      </c>
      <c r="C850" t="s">
        <v>93</v>
      </c>
      <c r="D850" t="s">
        <v>132</v>
      </c>
      <c r="E850" t="s">
        <v>236</v>
      </c>
      <c r="F850" t="s">
        <v>832</v>
      </c>
      <c r="G850" t="s">
        <v>322</v>
      </c>
      <c r="H850" t="b">
        <v>0</v>
      </c>
      <c r="I850">
        <v>0</v>
      </c>
      <c r="J850" t="s">
        <v>102</v>
      </c>
    </row>
    <row r="851" spans="1:10">
      <c r="A851">
        <v>77</v>
      </c>
      <c r="B851" t="s">
        <v>92</v>
      </c>
      <c r="C851" t="s">
        <v>93</v>
      </c>
      <c r="D851" t="s">
        <v>176</v>
      </c>
      <c r="E851" t="s">
        <v>258</v>
      </c>
      <c r="F851" t="s">
        <v>833</v>
      </c>
      <c r="G851" t="s">
        <v>222</v>
      </c>
      <c r="H851" t="b">
        <v>0</v>
      </c>
      <c r="I851">
        <v>0</v>
      </c>
      <c r="J851" t="s">
        <v>414</v>
      </c>
    </row>
    <row r="852" spans="1:10">
      <c r="A852">
        <v>77</v>
      </c>
      <c r="B852" t="s">
        <v>92</v>
      </c>
      <c r="C852" t="s">
        <v>93</v>
      </c>
      <c r="D852" t="s">
        <v>156</v>
      </c>
      <c r="E852" t="s">
        <v>233</v>
      </c>
      <c r="F852" t="s">
        <v>834</v>
      </c>
      <c r="G852" t="s">
        <v>247</v>
      </c>
      <c r="H852" t="b">
        <v>0</v>
      </c>
      <c r="I852">
        <v>0</v>
      </c>
      <c r="J852" t="s">
        <v>102</v>
      </c>
    </row>
    <row r="853" spans="1:10">
      <c r="A853">
        <v>77</v>
      </c>
      <c r="B853" t="s">
        <v>92</v>
      </c>
      <c r="C853" t="s">
        <v>93</v>
      </c>
      <c r="D853" t="s">
        <v>156</v>
      </c>
      <c r="E853" t="s">
        <v>233</v>
      </c>
      <c r="F853" t="s">
        <v>835</v>
      </c>
      <c r="G853" t="s">
        <v>247</v>
      </c>
      <c r="H853" t="b">
        <v>0</v>
      </c>
      <c r="I853">
        <v>0</v>
      </c>
      <c r="J853" t="s">
        <v>102</v>
      </c>
    </row>
    <row r="854" spans="1:10">
      <c r="A854">
        <v>77</v>
      </c>
      <c r="B854" t="s">
        <v>92</v>
      </c>
      <c r="C854" t="s">
        <v>93</v>
      </c>
      <c r="D854" t="s">
        <v>156</v>
      </c>
      <c r="E854" t="s">
        <v>233</v>
      </c>
      <c r="F854" t="s">
        <v>836</v>
      </c>
      <c r="G854" t="s">
        <v>247</v>
      </c>
      <c r="H854" t="b">
        <v>0</v>
      </c>
      <c r="I854">
        <v>0</v>
      </c>
      <c r="J854" t="s">
        <v>102</v>
      </c>
    </row>
    <row r="855" spans="1:10">
      <c r="A855">
        <v>77</v>
      </c>
      <c r="B855" t="s">
        <v>92</v>
      </c>
      <c r="C855" t="s">
        <v>93</v>
      </c>
      <c r="D855" t="s">
        <v>156</v>
      </c>
      <c r="E855" t="s">
        <v>252</v>
      </c>
      <c r="F855" t="s">
        <v>837</v>
      </c>
      <c r="G855" t="s">
        <v>247</v>
      </c>
      <c r="H855" t="b">
        <v>0</v>
      </c>
      <c r="I855">
        <v>0</v>
      </c>
      <c r="J855" t="s">
        <v>102</v>
      </c>
    </row>
    <row r="856" spans="1:10">
      <c r="A856">
        <v>77</v>
      </c>
      <c r="B856" t="s">
        <v>92</v>
      </c>
      <c r="C856" t="s">
        <v>93</v>
      </c>
      <c r="D856" t="s">
        <v>156</v>
      </c>
      <c r="E856" t="s">
        <v>258</v>
      </c>
      <c r="F856" t="s">
        <v>693</v>
      </c>
      <c r="G856" t="s">
        <v>222</v>
      </c>
      <c r="H856" t="b">
        <v>0</v>
      </c>
      <c r="I856">
        <v>0</v>
      </c>
      <c r="J856" t="s">
        <v>102</v>
      </c>
    </row>
    <row r="857" spans="1:10">
      <c r="A857">
        <v>78</v>
      </c>
      <c r="B857" t="s">
        <v>93</v>
      </c>
      <c r="C857" t="s">
        <v>94</v>
      </c>
      <c r="D857" t="s">
        <v>154</v>
      </c>
      <c r="E857" t="s">
        <v>252</v>
      </c>
      <c r="F857" t="s">
        <v>521</v>
      </c>
      <c r="G857" t="s">
        <v>334</v>
      </c>
      <c r="H857" t="b">
        <v>0</v>
      </c>
      <c r="I857">
        <v>0</v>
      </c>
      <c r="J857" t="s">
        <v>102</v>
      </c>
    </row>
    <row r="858" spans="1:10">
      <c r="A858">
        <v>78</v>
      </c>
      <c r="B858" t="s">
        <v>93</v>
      </c>
      <c r="C858" t="s">
        <v>94</v>
      </c>
      <c r="D858" t="s">
        <v>127</v>
      </c>
      <c r="E858" t="s">
        <v>252</v>
      </c>
      <c r="F858" t="s">
        <v>288</v>
      </c>
      <c r="G858" t="s">
        <v>247</v>
      </c>
      <c r="H858" t="b">
        <v>0</v>
      </c>
      <c r="I858">
        <v>0</v>
      </c>
      <c r="J858" t="s">
        <v>102</v>
      </c>
    </row>
    <row r="859" spans="1:10">
      <c r="A859">
        <v>78</v>
      </c>
      <c r="B859" t="s">
        <v>93</v>
      </c>
      <c r="C859" t="s">
        <v>94</v>
      </c>
      <c r="D859" t="s">
        <v>127</v>
      </c>
      <c r="E859" t="s">
        <v>252</v>
      </c>
      <c r="F859" t="s">
        <v>732</v>
      </c>
      <c r="G859" t="s">
        <v>334</v>
      </c>
      <c r="H859" t="b">
        <v>0</v>
      </c>
      <c r="I859">
        <v>0</v>
      </c>
      <c r="J859" t="s">
        <v>102</v>
      </c>
    </row>
    <row r="860" spans="1:10">
      <c r="A860">
        <v>78</v>
      </c>
      <c r="B860" t="s">
        <v>93</v>
      </c>
      <c r="C860" t="s">
        <v>94</v>
      </c>
      <c r="D860" t="s">
        <v>127</v>
      </c>
      <c r="E860" t="s">
        <v>252</v>
      </c>
      <c r="F860" t="s">
        <v>733</v>
      </c>
      <c r="G860" t="s">
        <v>334</v>
      </c>
      <c r="H860" t="b">
        <v>0</v>
      </c>
      <c r="I860">
        <v>0</v>
      </c>
      <c r="J860" t="s">
        <v>102</v>
      </c>
    </row>
    <row r="861" spans="1:10">
      <c r="A861">
        <v>78</v>
      </c>
      <c r="B861" t="s">
        <v>93</v>
      </c>
      <c r="C861" t="s">
        <v>94</v>
      </c>
      <c r="D861" t="s">
        <v>127</v>
      </c>
      <c r="E861" t="s">
        <v>252</v>
      </c>
      <c r="F861" t="s">
        <v>741</v>
      </c>
      <c r="G861" t="s">
        <v>334</v>
      </c>
      <c r="H861" t="b">
        <v>0</v>
      </c>
      <c r="I861">
        <v>0</v>
      </c>
      <c r="J861" t="s">
        <v>102</v>
      </c>
    </row>
    <row r="862" spans="1:10">
      <c r="A862">
        <v>78</v>
      </c>
      <c r="B862" t="s">
        <v>93</v>
      </c>
      <c r="C862" t="s">
        <v>94</v>
      </c>
      <c r="D862" t="s">
        <v>127</v>
      </c>
      <c r="E862" t="s">
        <v>252</v>
      </c>
      <c r="F862" t="s">
        <v>742</v>
      </c>
      <c r="G862" t="s">
        <v>334</v>
      </c>
      <c r="H862" t="b">
        <v>0</v>
      </c>
      <c r="I862">
        <v>0</v>
      </c>
      <c r="J862" t="s">
        <v>102</v>
      </c>
    </row>
    <row r="863" spans="1:10">
      <c r="A863">
        <v>78</v>
      </c>
      <c r="B863" t="s">
        <v>93</v>
      </c>
      <c r="C863" t="s">
        <v>94</v>
      </c>
      <c r="D863" t="s">
        <v>127</v>
      </c>
      <c r="E863" t="s">
        <v>233</v>
      </c>
      <c r="F863" t="s">
        <v>838</v>
      </c>
      <c r="G863" t="s">
        <v>247</v>
      </c>
      <c r="H863" t="b">
        <v>0</v>
      </c>
      <c r="I863">
        <v>0</v>
      </c>
      <c r="J863" t="s">
        <v>102</v>
      </c>
    </row>
    <row r="864" spans="1:10">
      <c r="A864">
        <v>78</v>
      </c>
      <c r="B864" t="s">
        <v>93</v>
      </c>
      <c r="C864" t="s">
        <v>94</v>
      </c>
      <c r="D864" t="s">
        <v>127</v>
      </c>
      <c r="E864" t="s">
        <v>233</v>
      </c>
      <c r="F864" t="s">
        <v>839</v>
      </c>
      <c r="G864" t="s">
        <v>247</v>
      </c>
      <c r="H864" t="b">
        <v>0</v>
      </c>
      <c r="I864">
        <v>0</v>
      </c>
      <c r="J864" t="s">
        <v>102</v>
      </c>
    </row>
    <row r="865" spans="1:10">
      <c r="A865">
        <v>78</v>
      </c>
      <c r="B865" t="s">
        <v>93</v>
      </c>
      <c r="C865" t="s">
        <v>94</v>
      </c>
      <c r="D865" t="s">
        <v>127</v>
      </c>
      <c r="E865" t="s">
        <v>258</v>
      </c>
      <c r="F865" t="s">
        <v>743</v>
      </c>
      <c r="G865" t="s">
        <v>222</v>
      </c>
      <c r="H865" t="b">
        <v>0</v>
      </c>
      <c r="I865">
        <v>0</v>
      </c>
      <c r="J865" t="s">
        <v>102</v>
      </c>
    </row>
    <row r="866" spans="1:10">
      <c r="A866">
        <v>78</v>
      </c>
      <c r="B866" t="s">
        <v>93</v>
      </c>
      <c r="C866" t="s">
        <v>94</v>
      </c>
      <c r="D866" t="s">
        <v>127</v>
      </c>
      <c r="E866" t="s">
        <v>258</v>
      </c>
      <c r="F866" t="s">
        <v>744</v>
      </c>
      <c r="G866" t="s">
        <v>222</v>
      </c>
      <c r="H866" t="b">
        <v>0</v>
      </c>
      <c r="I866">
        <v>0</v>
      </c>
      <c r="J866" t="s">
        <v>102</v>
      </c>
    </row>
    <row r="867" spans="1:10">
      <c r="A867">
        <v>78</v>
      </c>
      <c r="B867" t="s">
        <v>93</v>
      </c>
      <c r="C867" t="s">
        <v>94</v>
      </c>
      <c r="D867" t="s">
        <v>127</v>
      </c>
      <c r="E867" t="s">
        <v>258</v>
      </c>
      <c r="F867" t="s">
        <v>745</v>
      </c>
      <c r="G867" t="s">
        <v>222</v>
      </c>
      <c r="H867" t="b">
        <v>0</v>
      </c>
      <c r="I867">
        <v>0</v>
      </c>
      <c r="J867" t="s">
        <v>102</v>
      </c>
    </row>
    <row r="868" spans="1:10">
      <c r="A868">
        <v>78</v>
      </c>
      <c r="B868" t="s">
        <v>93</v>
      </c>
      <c r="C868" t="s">
        <v>94</v>
      </c>
      <c r="D868" t="s">
        <v>127</v>
      </c>
      <c r="E868" t="s">
        <v>258</v>
      </c>
      <c r="F868" t="s">
        <v>746</v>
      </c>
      <c r="G868" t="s">
        <v>222</v>
      </c>
      <c r="H868" t="b">
        <v>0</v>
      </c>
      <c r="I868">
        <v>0</v>
      </c>
      <c r="J868" t="s">
        <v>102</v>
      </c>
    </row>
    <row r="869" spans="1:10">
      <c r="A869">
        <v>78</v>
      </c>
      <c r="B869" t="s">
        <v>93</v>
      </c>
      <c r="C869" t="s">
        <v>94</v>
      </c>
      <c r="D869" t="s">
        <v>127</v>
      </c>
      <c r="E869" t="s">
        <v>258</v>
      </c>
      <c r="F869" t="s">
        <v>747</v>
      </c>
      <c r="G869" t="s">
        <v>222</v>
      </c>
      <c r="H869" t="b">
        <v>0</v>
      </c>
      <c r="I869">
        <v>0</v>
      </c>
      <c r="J869" t="s">
        <v>102</v>
      </c>
    </row>
    <row r="870" spans="1:10">
      <c r="A870">
        <v>78</v>
      </c>
      <c r="B870" t="s">
        <v>93</v>
      </c>
      <c r="C870" t="s">
        <v>94</v>
      </c>
      <c r="D870" t="s">
        <v>127</v>
      </c>
      <c r="E870" t="s">
        <v>258</v>
      </c>
      <c r="F870" t="s">
        <v>748</v>
      </c>
      <c r="G870" t="s">
        <v>222</v>
      </c>
      <c r="H870" t="b">
        <v>0</v>
      </c>
      <c r="I870">
        <v>0</v>
      </c>
      <c r="J870" t="s">
        <v>102</v>
      </c>
    </row>
    <row r="871" spans="1:10">
      <c r="A871">
        <v>78</v>
      </c>
      <c r="B871" t="s">
        <v>93</v>
      </c>
      <c r="C871" t="s">
        <v>94</v>
      </c>
      <c r="D871" t="s">
        <v>131</v>
      </c>
      <c r="E871" t="s">
        <v>252</v>
      </c>
      <c r="F871" t="s">
        <v>840</v>
      </c>
      <c r="G871" t="s">
        <v>334</v>
      </c>
      <c r="H871" t="b">
        <v>0</v>
      </c>
      <c r="I871">
        <v>0</v>
      </c>
      <c r="J871" t="s">
        <v>102</v>
      </c>
    </row>
    <row r="872" spans="1:10">
      <c r="A872">
        <v>78</v>
      </c>
      <c r="B872" t="s">
        <v>93</v>
      </c>
      <c r="C872" t="s">
        <v>94</v>
      </c>
      <c r="D872" t="s">
        <v>131</v>
      </c>
      <c r="E872" t="s">
        <v>252</v>
      </c>
      <c r="F872" t="s">
        <v>841</v>
      </c>
      <c r="G872" t="s">
        <v>334</v>
      </c>
      <c r="H872" t="b">
        <v>0</v>
      </c>
      <c r="I872">
        <v>0</v>
      </c>
      <c r="J872" t="s">
        <v>102</v>
      </c>
    </row>
    <row r="873" spans="1:10">
      <c r="A873">
        <v>78</v>
      </c>
      <c r="B873" t="s">
        <v>93</v>
      </c>
      <c r="C873" t="s">
        <v>94</v>
      </c>
      <c r="D873" t="s">
        <v>101</v>
      </c>
      <c r="E873" t="s">
        <v>252</v>
      </c>
      <c r="F873" t="s">
        <v>458</v>
      </c>
      <c r="G873" t="s">
        <v>334</v>
      </c>
      <c r="H873" t="b">
        <v>0</v>
      </c>
      <c r="I873">
        <v>0</v>
      </c>
      <c r="J873" t="s">
        <v>102</v>
      </c>
    </row>
    <row r="874" spans="1:10">
      <c r="A874">
        <v>78</v>
      </c>
      <c r="B874" t="s">
        <v>93</v>
      </c>
      <c r="C874" t="s">
        <v>94</v>
      </c>
      <c r="D874" t="s">
        <v>104</v>
      </c>
      <c r="E874" t="s">
        <v>252</v>
      </c>
      <c r="F874" t="s">
        <v>534</v>
      </c>
      <c r="G874" t="s">
        <v>334</v>
      </c>
      <c r="H874" t="b">
        <v>0</v>
      </c>
      <c r="I874">
        <v>0</v>
      </c>
      <c r="J874" t="s">
        <v>102</v>
      </c>
    </row>
    <row r="875" spans="1:10">
      <c r="A875">
        <v>78</v>
      </c>
      <c r="B875" t="s">
        <v>93</v>
      </c>
      <c r="C875" t="s">
        <v>94</v>
      </c>
      <c r="D875" t="s">
        <v>104</v>
      </c>
      <c r="E875" t="s">
        <v>252</v>
      </c>
      <c r="F875" t="s">
        <v>535</v>
      </c>
      <c r="G875" t="s">
        <v>334</v>
      </c>
      <c r="H875" t="b">
        <v>0</v>
      </c>
      <c r="I875">
        <v>0</v>
      </c>
      <c r="J875" t="s">
        <v>102</v>
      </c>
    </row>
    <row r="876" spans="1:10">
      <c r="A876">
        <v>78</v>
      </c>
      <c r="B876" t="s">
        <v>93</v>
      </c>
      <c r="C876" t="s">
        <v>94</v>
      </c>
      <c r="D876" t="s">
        <v>152</v>
      </c>
      <c r="E876" t="s">
        <v>252</v>
      </c>
      <c r="F876" t="s">
        <v>842</v>
      </c>
      <c r="G876" t="s">
        <v>334</v>
      </c>
      <c r="H876" t="b">
        <v>0</v>
      </c>
      <c r="I876">
        <v>0</v>
      </c>
      <c r="J876" t="s">
        <v>102</v>
      </c>
    </row>
    <row r="877" spans="1:10">
      <c r="A877">
        <v>78</v>
      </c>
      <c r="B877" t="s">
        <v>93</v>
      </c>
      <c r="C877" t="s">
        <v>94</v>
      </c>
      <c r="D877" t="s">
        <v>177</v>
      </c>
      <c r="E877" t="s">
        <v>252</v>
      </c>
      <c r="F877" t="s">
        <v>464</v>
      </c>
      <c r="G877" t="s">
        <v>334</v>
      </c>
      <c r="H877" t="b">
        <v>0</v>
      </c>
      <c r="I877">
        <v>0</v>
      </c>
      <c r="J877" t="s">
        <v>102</v>
      </c>
    </row>
    <row r="878" spans="1:10">
      <c r="A878">
        <v>78</v>
      </c>
      <c r="B878" t="s">
        <v>93</v>
      </c>
      <c r="C878" t="s">
        <v>94</v>
      </c>
      <c r="D878" t="s">
        <v>161</v>
      </c>
      <c r="E878" t="s">
        <v>252</v>
      </c>
      <c r="F878" t="s">
        <v>644</v>
      </c>
      <c r="G878" t="s">
        <v>843</v>
      </c>
      <c r="H878" t="b">
        <v>0</v>
      </c>
      <c r="I878">
        <v>0</v>
      </c>
      <c r="J878" t="s">
        <v>102</v>
      </c>
    </row>
    <row r="879" spans="1:10">
      <c r="A879">
        <v>78</v>
      </c>
      <c r="B879" t="s">
        <v>93</v>
      </c>
      <c r="C879" t="s">
        <v>94</v>
      </c>
      <c r="D879" t="s">
        <v>161</v>
      </c>
      <c r="E879" t="s">
        <v>252</v>
      </c>
      <c r="F879" t="s">
        <v>695</v>
      </c>
      <c r="G879" t="s">
        <v>247</v>
      </c>
      <c r="H879" t="b">
        <v>0</v>
      </c>
      <c r="I879">
        <v>0</v>
      </c>
      <c r="J879" t="s">
        <v>102</v>
      </c>
    </row>
    <row r="880" spans="1:10">
      <c r="A880">
        <v>79</v>
      </c>
      <c r="B880" t="s">
        <v>94</v>
      </c>
      <c r="C880" t="s">
        <v>95</v>
      </c>
      <c r="D880" t="s">
        <v>102</v>
      </c>
      <c r="E880" t="s">
        <v>102</v>
      </c>
      <c r="F880" t="s">
        <v>102</v>
      </c>
      <c r="G880" t="s">
        <v>102</v>
      </c>
      <c r="H880" t="s">
        <v>102</v>
      </c>
      <c r="I880" t="s">
        <v>102</v>
      </c>
      <c r="J880" t="s">
        <v>102</v>
      </c>
    </row>
    <row r="881" spans="1:10">
      <c r="A881">
        <v>80</v>
      </c>
      <c r="B881" t="s">
        <v>95</v>
      </c>
      <c r="C881" t="s">
        <v>96</v>
      </c>
      <c r="D881" t="s">
        <v>159</v>
      </c>
      <c r="E881" t="s">
        <v>236</v>
      </c>
      <c r="F881" t="s">
        <v>844</v>
      </c>
      <c r="G881" t="s">
        <v>247</v>
      </c>
      <c r="H881" t="b">
        <v>0</v>
      </c>
      <c r="I881">
        <v>0</v>
      </c>
      <c r="J881" t="s">
        <v>102</v>
      </c>
    </row>
    <row r="882" spans="1:10">
      <c r="A882">
        <v>81</v>
      </c>
      <c r="B882" t="s">
        <v>96</v>
      </c>
      <c r="C882" t="s">
        <v>97</v>
      </c>
      <c r="D882" t="s">
        <v>134</v>
      </c>
      <c r="E882" t="s">
        <v>233</v>
      </c>
      <c r="F882" t="s">
        <v>845</v>
      </c>
      <c r="G882" t="s">
        <v>322</v>
      </c>
      <c r="H882" t="b">
        <v>0</v>
      </c>
      <c r="I882">
        <v>0</v>
      </c>
      <c r="J882" t="s">
        <v>102</v>
      </c>
    </row>
    <row r="883" spans="1:10">
      <c r="A883">
        <v>82</v>
      </c>
      <c r="B883" t="s">
        <v>97</v>
      </c>
      <c r="C883" t="s">
        <v>98</v>
      </c>
      <c r="D883" t="s">
        <v>102</v>
      </c>
      <c r="E883" t="s">
        <v>102</v>
      </c>
      <c r="F883" t="s">
        <v>102</v>
      </c>
      <c r="G883" t="s">
        <v>102</v>
      </c>
      <c r="H883" t="s">
        <v>102</v>
      </c>
      <c r="I883" t="s">
        <v>102</v>
      </c>
      <c r="J883" t="s">
        <v>102</v>
      </c>
    </row>
    <row r="884" spans="1:10">
      <c r="A884">
        <v>83</v>
      </c>
      <c r="B884" t="s">
        <v>98</v>
      </c>
      <c r="C884" t="s">
        <v>99</v>
      </c>
      <c r="D884" t="s">
        <v>144</v>
      </c>
      <c r="E884" t="s">
        <v>236</v>
      </c>
      <c r="F884" t="s">
        <v>846</v>
      </c>
      <c r="G884" t="s">
        <v>222</v>
      </c>
      <c r="H884" t="b">
        <v>0</v>
      </c>
      <c r="I884">
        <v>0</v>
      </c>
      <c r="J884" t="s">
        <v>606</v>
      </c>
    </row>
    <row r="885" spans="1:10">
      <c r="A885">
        <v>83</v>
      </c>
      <c r="B885" t="s">
        <v>98</v>
      </c>
      <c r="C885" t="s">
        <v>99</v>
      </c>
      <c r="D885" t="s">
        <v>144</v>
      </c>
      <c r="E885" t="s">
        <v>236</v>
      </c>
      <c r="F885" t="s">
        <v>847</v>
      </c>
      <c r="G885" t="s">
        <v>291</v>
      </c>
      <c r="H885" t="b">
        <v>1</v>
      </c>
      <c r="I885">
        <v>0</v>
      </c>
      <c r="J885" t="s">
        <v>102</v>
      </c>
    </row>
    <row r="886" spans="1:10">
      <c r="A886">
        <v>83</v>
      </c>
      <c r="B886" t="s">
        <v>98</v>
      </c>
      <c r="C886" t="s">
        <v>99</v>
      </c>
      <c r="D886" t="s">
        <v>144</v>
      </c>
      <c r="E886" t="s">
        <v>236</v>
      </c>
      <c r="F886" t="s">
        <v>848</v>
      </c>
      <c r="G886" t="s">
        <v>263</v>
      </c>
      <c r="H886" t="b">
        <v>1</v>
      </c>
      <c r="I886">
        <v>0</v>
      </c>
      <c r="J886" t="s">
        <v>102</v>
      </c>
    </row>
    <row r="887" spans="1:10">
      <c r="A887">
        <v>84</v>
      </c>
      <c r="B887" t="s">
        <v>99</v>
      </c>
      <c r="C887" t="s">
        <v>100</v>
      </c>
      <c r="D887" t="s">
        <v>144</v>
      </c>
      <c r="E887" t="s">
        <v>233</v>
      </c>
      <c r="F887" t="s">
        <v>849</v>
      </c>
      <c r="G887" t="s">
        <v>850</v>
      </c>
      <c r="H887" t="b">
        <v>1</v>
      </c>
      <c r="I887">
        <v>0</v>
      </c>
      <c r="J887" t="s">
        <v>102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O91"/>
  <sheetViews>
    <sheetView topLeftCell="AC1" zoomScale="60" zoomScaleNormal="60" workbookViewId="0">
      <selection activeCell="CO4" sqref="CO4"/>
    </sheetView>
  </sheetViews>
  <sheetFormatPr defaultRowHeight="15"/>
  <cols>
    <col min="1" max="1" width="27.7109375" bestFit="1" customWidth="1"/>
    <col min="2" max="8" width="2.7109375" bestFit="1" customWidth="1"/>
    <col min="9" max="20" width="4" bestFit="1" customWidth="1"/>
    <col min="21" max="86" width="5.140625" bestFit="1" customWidth="1"/>
    <col min="87" max="87" width="5.85546875" bestFit="1" customWidth="1"/>
    <col min="88" max="88" width="8" bestFit="1" customWidth="1"/>
    <col min="89" max="89" width="7.7109375" customWidth="1"/>
    <col min="90" max="90" width="8.28515625" bestFit="1" customWidth="1"/>
  </cols>
  <sheetData>
    <row r="1" spans="1:93">
      <c r="A1" s="2" t="s">
        <v>869</v>
      </c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  <c r="AC1" s="2">
        <v>27</v>
      </c>
      <c r="AD1" s="2">
        <v>28</v>
      </c>
      <c r="AE1" s="2">
        <v>29</v>
      </c>
      <c r="AF1" s="2">
        <v>30</v>
      </c>
      <c r="AG1" s="2">
        <v>31</v>
      </c>
      <c r="AH1" s="2">
        <v>32</v>
      </c>
      <c r="AI1" s="2">
        <v>33</v>
      </c>
      <c r="AJ1" s="2">
        <v>34</v>
      </c>
      <c r="AK1" s="2">
        <v>35</v>
      </c>
      <c r="AL1" s="2">
        <v>36</v>
      </c>
      <c r="AM1" s="2">
        <v>37</v>
      </c>
      <c r="AN1" s="2">
        <v>38</v>
      </c>
      <c r="AO1" s="2">
        <v>39</v>
      </c>
      <c r="AP1" s="2">
        <v>40</v>
      </c>
      <c r="AQ1" s="2">
        <v>41</v>
      </c>
      <c r="AR1" s="2">
        <v>42</v>
      </c>
      <c r="AS1" s="2">
        <v>43</v>
      </c>
      <c r="AT1" s="2">
        <v>44</v>
      </c>
      <c r="AU1" s="2">
        <v>45</v>
      </c>
      <c r="AV1" s="2">
        <v>46</v>
      </c>
      <c r="AW1" s="2">
        <v>47</v>
      </c>
      <c r="AX1" s="2">
        <v>48</v>
      </c>
      <c r="AY1" s="2">
        <v>49</v>
      </c>
      <c r="AZ1" s="2">
        <v>50</v>
      </c>
      <c r="BA1" s="2">
        <v>51</v>
      </c>
      <c r="BB1" s="2">
        <v>52</v>
      </c>
      <c r="BC1" s="2">
        <v>53</v>
      </c>
      <c r="BD1" s="2">
        <v>54</v>
      </c>
      <c r="BE1" s="2">
        <v>55</v>
      </c>
      <c r="BF1" s="2">
        <v>56</v>
      </c>
      <c r="BG1" s="2">
        <v>57</v>
      </c>
      <c r="BH1" s="2">
        <v>58</v>
      </c>
      <c r="BI1" s="2">
        <v>59</v>
      </c>
      <c r="BJ1" s="2">
        <v>60</v>
      </c>
      <c r="BK1" s="2">
        <v>61</v>
      </c>
      <c r="BL1" s="2">
        <v>62</v>
      </c>
      <c r="BM1" s="2">
        <v>63</v>
      </c>
      <c r="BN1" s="2">
        <v>64</v>
      </c>
      <c r="BO1" s="2">
        <v>65</v>
      </c>
      <c r="BP1" s="2">
        <v>66</v>
      </c>
      <c r="BQ1" s="2">
        <v>67</v>
      </c>
      <c r="BR1" s="2">
        <v>68</v>
      </c>
      <c r="BS1" s="2">
        <v>69</v>
      </c>
      <c r="BT1" s="2">
        <v>70</v>
      </c>
      <c r="BU1" s="2">
        <v>71</v>
      </c>
      <c r="BV1" s="2">
        <v>72</v>
      </c>
      <c r="BW1" s="2">
        <v>73</v>
      </c>
      <c r="BX1" s="2">
        <v>74</v>
      </c>
      <c r="BY1" s="2">
        <v>75</v>
      </c>
      <c r="BZ1" s="2">
        <v>76</v>
      </c>
      <c r="CA1" s="2">
        <v>77</v>
      </c>
      <c r="CB1" s="2">
        <v>78</v>
      </c>
      <c r="CC1" s="2">
        <v>79</v>
      </c>
      <c r="CD1" s="2">
        <v>80</v>
      </c>
      <c r="CE1" s="2">
        <v>81</v>
      </c>
      <c r="CF1" s="2">
        <v>82</v>
      </c>
      <c r="CG1" s="2">
        <v>83</v>
      </c>
      <c r="CH1" s="2">
        <v>84</v>
      </c>
      <c r="CI1" s="33" t="s">
        <v>861</v>
      </c>
      <c r="CJ1" s="34" t="s">
        <v>862</v>
      </c>
      <c r="CK1" s="33" t="s">
        <v>855</v>
      </c>
      <c r="CL1" s="36" t="s">
        <v>863</v>
      </c>
      <c r="CM1" s="37" t="s">
        <v>864</v>
      </c>
      <c r="CN1" s="38" t="s">
        <v>851</v>
      </c>
      <c r="CO1" s="35" t="s">
        <v>871</v>
      </c>
    </row>
    <row r="2" spans="1:93">
      <c r="A2" s="27" t="s">
        <v>159</v>
      </c>
      <c r="B2" s="27" t="s">
        <v>102</v>
      </c>
      <c r="C2" s="27" t="s">
        <v>102</v>
      </c>
      <c r="D2" s="27" t="s">
        <v>102</v>
      </c>
      <c r="E2" s="27" t="s">
        <v>102</v>
      </c>
      <c r="F2" s="27" t="s">
        <v>102</v>
      </c>
      <c r="G2" s="27" t="s">
        <v>102</v>
      </c>
      <c r="H2" s="27" t="s">
        <v>102</v>
      </c>
      <c r="I2" s="27" t="s">
        <v>102</v>
      </c>
      <c r="J2" s="27" t="s">
        <v>102</v>
      </c>
      <c r="K2" s="27" t="s">
        <v>102</v>
      </c>
      <c r="L2" s="27" t="s">
        <v>102</v>
      </c>
      <c r="M2" s="27" t="s">
        <v>102</v>
      </c>
      <c r="N2" s="27" t="s">
        <v>102</v>
      </c>
      <c r="O2" s="27" t="s">
        <v>102</v>
      </c>
      <c r="P2" s="27" t="s">
        <v>102</v>
      </c>
      <c r="Q2" s="27" t="s">
        <v>102</v>
      </c>
      <c r="R2" s="27" t="s">
        <v>102</v>
      </c>
      <c r="S2" s="27" t="s">
        <v>102</v>
      </c>
      <c r="T2" s="27" t="s">
        <v>102</v>
      </c>
      <c r="U2" s="27" t="s">
        <v>102</v>
      </c>
      <c r="V2" s="27" t="s">
        <v>102</v>
      </c>
      <c r="W2" s="27" t="s">
        <v>102</v>
      </c>
      <c r="X2" s="27" t="s">
        <v>102</v>
      </c>
      <c r="Y2" s="27" t="s">
        <v>102</v>
      </c>
      <c r="Z2" s="27" t="s">
        <v>102</v>
      </c>
      <c r="AA2" s="27" t="s">
        <v>102</v>
      </c>
      <c r="AB2" s="27" t="s">
        <v>102</v>
      </c>
      <c r="AC2" s="27" t="s">
        <v>102</v>
      </c>
      <c r="AD2" s="27" t="s">
        <v>102</v>
      </c>
      <c r="AE2" s="27" t="s">
        <v>102</v>
      </c>
      <c r="AF2" s="27" t="s">
        <v>102</v>
      </c>
      <c r="AG2" s="27" t="s">
        <v>102</v>
      </c>
      <c r="AH2" s="27" t="s">
        <v>102</v>
      </c>
      <c r="AI2" s="27" t="s">
        <v>102</v>
      </c>
      <c r="AJ2" s="27" t="s">
        <v>102</v>
      </c>
      <c r="AK2" s="27" t="s">
        <v>102</v>
      </c>
      <c r="AL2" s="27" t="s">
        <v>102</v>
      </c>
      <c r="AM2" s="27" t="s">
        <v>102</v>
      </c>
      <c r="AN2" s="27" t="s">
        <v>102</v>
      </c>
      <c r="AO2" s="27" t="s">
        <v>102</v>
      </c>
      <c r="AP2" s="27" t="s">
        <v>102</v>
      </c>
      <c r="AQ2" s="27" t="s">
        <v>102</v>
      </c>
      <c r="AR2" s="27" t="s">
        <v>102</v>
      </c>
      <c r="AS2" s="27" t="s">
        <v>102</v>
      </c>
      <c r="AT2" s="27" t="s">
        <v>102</v>
      </c>
      <c r="AU2" s="27" t="s">
        <v>102</v>
      </c>
      <c r="AV2" s="27" t="s">
        <v>102</v>
      </c>
      <c r="AW2" s="27" t="s">
        <v>102</v>
      </c>
      <c r="AX2" s="27" t="s">
        <v>102</v>
      </c>
      <c r="AY2" s="27" t="s">
        <v>102</v>
      </c>
      <c r="AZ2" s="27" t="s">
        <v>102</v>
      </c>
      <c r="BA2" s="27" t="s">
        <v>102</v>
      </c>
      <c r="BB2" s="27" t="s">
        <v>102</v>
      </c>
      <c r="BC2" s="27" t="s">
        <v>102</v>
      </c>
      <c r="BD2" s="27" t="s">
        <v>102</v>
      </c>
      <c r="BE2" s="27" t="s">
        <v>102</v>
      </c>
      <c r="BF2" s="27" t="s">
        <v>102</v>
      </c>
      <c r="BG2" s="27" t="s">
        <v>102</v>
      </c>
      <c r="BH2" s="27" t="s">
        <v>102</v>
      </c>
      <c r="BI2" s="27" t="s">
        <v>102</v>
      </c>
      <c r="BJ2" s="27" t="s">
        <v>102</v>
      </c>
      <c r="BK2" s="27" t="s">
        <v>102</v>
      </c>
      <c r="BL2" s="27" t="s">
        <v>102</v>
      </c>
      <c r="BM2" s="27" t="s">
        <v>102</v>
      </c>
      <c r="BN2" s="27" t="s">
        <v>102</v>
      </c>
      <c r="BO2" s="27" t="s">
        <v>102</v>
      </c>
      <c r="BP2" s="27" t="s">
        <v>102</v>
      </c>
      <c r="BQ2" s="27" t="s">
        <v>102</v>
      </c>
      <c r="BR2" s="27" t="s">
        <v>102</v>
      </c>
      <c r="BS2" s="27" t="s">
        <v>102</v>
      </c>
      <c r="BT2" s="27" t="s">
        <v>102</v>
      </c>
      <c r="BU2" s="27" t="s">
        <v>102</v>
      </c>
      <c r="BV2" s="27" t="s">
        <v>102</v>
      </c>
      <c r="BW2" s="27" t="s">
        <v>102</v>
      </c>
      <c r="BX2" s="27" t="s">
        <v>102</v>
      </c>
      <c r="BY2" s="27" t="s">
        <v>102</v>
      </c>
      <c r="BZ2" s="27" t="s">
        <v>102</v>
      </c>
      <c r="CA2" s="27" t="s">
        <v>102</v>
      </c>
      <c r="CB2" s="27" t="s">
        <v>102</v>
      </c>
      <c r="CC2" s="27" t="s">
        <v>102</v>
      </c>
      <c r="CD2" s="27">
        <v>0</v>
      </c>
      <c r="CE2" s="27">
        <v>0</v>
      </c>
      <c r="CF2" s="27">
        <v>0</v>
      </c>
      <c r="CG2" s="27">
        <v>0</v>
      </c>
      <c r="CH2" s="27">
        <v>0</v>
      </c>
      <c r="CI2" s="28">
        <f t="shared" ref="CI2:CI33" si="0">SUM(B2:CH2)</f>
        <v>0</v>
      </c>
      <c r="CJ2" s="29">
        <f t="shared" ref="CJ2:CJ33" si="1">COUNTIF(B2:CH2,"&gt;0")</f>
        <v>0</v>
      </c>
      <c r="CK2" s="20">
        <f t="shared" ref="CK2:CK33" si="2">CI2/CN2</f>
        <v>0</v>
      </c>
      <c r="CL2" s="21">
        <f t="shared" ref="CL2:CL33" si="3">CJ2/CN2</f>
        <v>0</v>
      </c>
      <c r="CM2" s="23"/>
      <c r="CN2" s="10">
        <v>5</v>
      </c>
      <c r="CO2" s="17" t="s">
        <v>865</v>
      </c>
    </row>
    <row r="3" spans="1:93">
      <c r="A3" s="11" t="s">
        <v>181</v>
      </c>
      <c r="B3" s="11">
        <v>0</v>
      </c>
      <c r="C3" s="11">
        <v>0</v>
      </c>
      <c r="D3" s="11">
        <v>0</v>
      </c>
      <c r="E3" s="11">
        <v>0</v>
      </c>
      <c r="F3" s="11">
        <v>0</v>
      </c>
      <c r="G3" s="11">
        <v>2</v>
      </c>
      <c r="H3" s="11">
        <v>0</v>
      </c>
      <c r="I3" s="11">
        <v>1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1</v>
      </c>
      <c r="V3" s="11">
        <v>0</v>
      </c>
      <c r="W3" s="11">
        <v>0</v>
      </c>
      <c r="X3" s="11">
        <v>0</v>
      </c>
      <c r="Y3" s="11">
        <v>0</v>
      </c>
      <c r="Z3" s="11">
        <v>0</v>
      </c>
      <c r="AA3" s="11">
        <v>0</v>
      </c>
      <c r="AB3" s="11">
        <v>0</v>
      </c>
      <c r="AC3" s="11">
        <v>0</v>
      </c>
      <c r="AD3" s="11">
        <v>0</v>
      </c>
      <c r="AE3" s="11">
        <v>0</v>
      </c>
      <c r="AF3" s="11">
        <v>0</v>
      </c>
      <c r="AG3" s="11">
        <v>0</v>
      </c>
      <c r="AH3" s="11">
        <v>1</v>
      </c>
      <c r="AI3" s="11">
        <v>1</v>
      </c>
      <c r="AJ3" s="11">
        <v>0</v>
      </c>
      <c r="AK3" s="11">
        <v>2</v>
      </c>
      <c r="AL3" s="11">
        <v>0</v>
      </c>
      <c r="AM3" s="11">
        <v>0</v>
      </c>
      <c r="AN3" s="11">
        <v>0</v>
      </c>
      <c r="AO3" s="11">
        <v>0</v>
      </c>
      <c r="AP3" s="11">
        <v>0</v>
      </c>
      <c r="AQ3" s="11">
        <v>0</v>
      </c>
      <c r="AR3" s="11">
        <v>0</v>
      </c>
      <c r="AS3" s="11">
        <v>0</v>
      </c>
      <c r="AT3" s="11">
        <v>0</v>
      </c>
      <c r="AU3" s="11">
        <v>0</v>
      </c>
      <c r="AV3" s="11">
        <v>0</v>
      </c>
      <c r="AW3" s="11">
        <v>0</v>
      </c>
      <c r="AX3" s="11">
        <v>0</v>
      </c>
      <c r="AY3" s="11">
        <v>1</v>
      </c>
      <c r="AZ3" s="11">
        <v>0</v>
      </c>
      <c r="BA3" s="11">
        <v>0</v>
      </c>
      <c r="BB3" s="11">
        <v>0</v>
      </c>
      <c r="BC3" s="11">
        <v>0</v>
      </c>
      <c r="BD3" s="11">
        <v>0</v>
      </c>
      <c r="BE3" s="11">
        <v>0</v>
      </c>
      <c r="BF3" s="11">
        <v>0</v>
      </c>
      <c r="BG3" s="11">
        <v>0</v>
      </c>
      <c r="BH3" s="11">
        <v>0</v>
      </c>
      <c r="BI3" s="11">
        <v>0</v>
      </c>
      <c r="BJ3" s="11">
        <v>0</v>
      </c>
      <c r="BK3" s="11">
        <v>0</v>
      </c>
      <c r="BL3" s="11">
        <v>0</v>
      </c>
      <c r="BM3" s="11">
        <v>0</v>
      </c>
      <c r="BN3" s="11">
        <v>0</v>
      </c>
      <c r="BO3" s="11">
        <v>0</v>
      </c>
      <c r="BP3" s="11">
        <v>2</v>
      </c>
      <c r="BQ3" s="11">
        <v>2</v>
      </c>
      <c r="BR3" s="11">
        <v>0</v>
      </c>
      <c r="BS3" s="11">
        <v>0</v>
      </c>
      <c r="BT3" s="11">
        <v>0</v>
      </c>
      <c r="BU3" s="11">
        <v>3</v>
      </c>
      <c r="BV3" s="11">
        <v>0</v>
      </c>
      <c r="BW3" s="11">
        <v>0</v>
      </c>
      <c r="BX3" s="11">
        <v>0</v>
      </c>
      <c r="BY3" s="11">
        <v>0</v>
      </c>
      <c r="BZ3" s="11">
        <v>0</v>
      </c>
      <c r="CA3" s="11">
        <v>0</v>
      </c>
      <c r="CB3" s="11">
        <v>0</v>
      </c>
      <c r="CC3" s="11">
        <v>0</v>
      </c>
      <c r="CD3" s="11">
        <v>0</v>
      </c>
      <c r="CE3" s="11">
        <v>0</v>
      </c>
      <c r="CF3" s="11">
        <v>0</v>
      </c>
      <c r="CG3" s="11">
        <v>0</v>
      </c>
      <c r="CH3" s="11">
        <v>0</v>
      </c>
      <c r="CI3" s="12">
        <f t="shared" si="0"/>
        <v>16</v>
      </c>
      <c r="CJ3" s="13">
        <f t="shared" si="1"/>
        <v>10</v>
      </c>
      <c r="CK3" s="14">
        <f t="shared" si="2"/>
        <v>0.18823529411764706</v>
      </c>
      <c r="CL3" s="15">
        <f t="shared" si="3"/>
        <v>0.11764705882352941</v>
      </c>
      <c r="CM3" s="16">
        <f>CI3/CJ3</f>
        <v>1.6</v>
      </c>
      <c r="CN3" s="10">
        <v>85</v>
      </c>
      <c r="CO3" t="s">
        <v>866</v>
      </c>
    </row>
    <row r="4" spans="1:93">
      <c r="A4" t="s">
        <v>121</v>
      </c>
      <c r="B4" t="s">
        <v>102</v>
      </c>
      <c r="C4" t="s">
        <v>102</v>
      </c>
      <c r="D4" t="s">
        <v>102</v>
      </c>
      <c r="E4" t="s">
        <v>102</v>
      </c>
      <c r="F4" t="s">
        <v>102</v>
      </c>
      <c r="G4" t="s">
        <v>102</v>
      </c>
      <c r="H4" t="s">
        <v>102</v>
      </c>
      <c r="I4" t="s">
        <v>102</v>
      </c>
      <c r="J4" t="s">
        <v>102</v>
      </c>
      <c r="K4" t="s">
        <v>102</v>
      </c>
      <c r="L4" t="s">
        <v>102</v>
      </c>
      <c r="M4" t="s">
        <v>102</v>
      </c>
      <c r="N4" t="s">
        <v>102</v>
      </c>
      <c r="O4" t="s">
        <v>102</v>
      </c>
      <c r="P4" t="s">
        <v>102</v>
      </c>
      <c r="Q4" t="s">
        <v>102</v>
      </c>
      <c r="R4" t="s">
        <v>102</v>
      </c>
      <c r="S4" t="s">
        <v>102</v>
      </c>
      <c r="T4" t="s">
        <v>102</v>
      </c>
      <c r="U4" t="s">
        <v>102</v>
      </c>
      <c r="V4" t="s">
        <v>102</v>
      </c>
      <c r="W4" t="s">
        <v>102</v>
      </c>
      <c r="X4" t="s">
        <v>102</v>
      </c>
      <c r="Y4" t="s">
        <v>102</v>
      </c>
      <c r="Z4" t="s">
        <v>102</v>
      </c>
      <c r="AA4" t="s">
        <v>102</v>
      </c>
      <c r="AB4" t="s">
        <v>102</v>
      </c>
      <c r="AC4" t="s">
        <v>102</v>
      </c>
      <c r="AD4" t="s">
        <v>102</v>
      </c>
      <c r="AE4" t="s">
        <v>102</v>
      </c>
      <c r="AF4" t="s">
        <v>102</v>
      </c>
      <c r="AG4" t="s">
        <v>102</v>
      </c>
      <c r="AH4" t="s">
        <v>102</v>
      </c>
      <c r="AI4" t="s">
        <v>102</v>
      </c>
      <c r="AJ4" t="s">
        <v>102</v>
      </c>
      <c r="AK4" t="s">
        <v>102</v>
      </c>
      <c r="AL4" t="s">
        <v>102</v>
      </c>
      <c r="AM4" t="s">
        <v>102</v>
      </c>
      <c r="AN4" t="s">
        <v>102</v>
      </c>
      <c r="AO4" t="s">
        <v>102</v>
      </c>
      <c r="AP4" t="s">
        <v>102</v>
      </c>
      <c r="AQ4" t="s">
        <v>102</v>
      </c>
      <c r="AR4" t="s">
        <v>102</v>
      </c>
      <c r="AS4" t="s">
        <v>102</v>
      </c>
      <c r="AT4" t="s">
        <v>102</v>
      </c>
      <c r="AU4" t="s">
        <v>102</v>
      </c>
      <c r="AV4" t="s">
        <v>102</v>
      </c>
      <c r="AW4" t="s">
        <v>102</v>
      </c>
      <c r="AX4" t="s">
        <v>102</v>
      </c>
      <c r="AY4" t="s">
        <v>102</v>
      </c>
      <c r="AZ4" t="s">
        <v>102</v>
      </c>
      <c r="BA4" t="s">
        <v>102</v>
      </c>
      <c r="BB4" t="s">
        <v>102</v>
      </c>
      <c r="BC4" t="s">
        <v>102</v>
      </c>
      <c r="BD4" t="s">
        <v>102</v>
      </c>
      <c r="BE4" t="s">
        <v>102</v>
      </c>
      <c r="BF4" t="s">
        <v>102</v>
      </c>
      <c r="BG4" t="s">
        <v>102</v>
      </c>
      <c r="BH4" t="s">
        <v>102</v>
      </c>
      <c r="BI4" t="s">
        <v>102</v>
      </c>
      <c r="BJ4" t="s">
        <v>102</v>
      </c>
      <c r="BK4" t="s">
        <v>102</v>
      </c>
      <c r="BL4" t="s">
        <v>102</v>
      </c>
      <c r="BM4" t="s">
        <v>102</v>
      </c>
      <c r="BN4" t="s">
        <v>102</v>
      </c>
      <c r="BO4" t="s">
        <v>102</v>
      </c>
      <c r="BP4">
        <v>0</v>
      </c>
      <c r="BQ4">
        <v>4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 s="18">
        <f t="shared" si="0"/>
        <v>4</v>
      </c>
      <c r="CJ4" s="19">
        <f t="shared" si="1"/>
        <v>1</v>
      </c>
      <c r="CK4" s="20">
        <f t="shared" si="2"/>
        <v>0.21052631578947367</v>
      </c>
      <c r="CL4" s="21">
        <f t="shared" si="3"/>
        <v>5.2631578947368418E-2</v>
      </c>
      <c r="CM4" s="22">
        <f>CI4/CJ4</f>
        <v>4</v>
      </c>
      <c r="CN4" s="10">
        <v>19</v>
      </c>
    </row>
    <row r="5" spans="1:93">
      <c r="A5" t="s">
        <v>103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1</v>
      </c>
      <c r="AI5">
        <v>1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1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 s="18">
        <f t="shared" si="0"/>
        <v>4</v>
      </c>
      <c r="CJ5" s="19">
        <f t="shared" si="1"/>
        <v>4</v>
      </c>
      <c r="CK5" s="20">
        <f t="shared" si="2"/>
        <v>4.7058823529411764E-2</v>
      </c>
      <c r="CL5" s="21">
        <f t="shared" si="3"/>
        <v>4.7058823529411764E-2</v>
      </c>
      <c r="CM5" s="23">
        <f>CI5/CJ5</f>
        <v>1</v>
      </c>
      <c r="CN5" s="10">
        <v>85</v>
      </c>
    </row>
    <row r="6" spans="1:93">
      <c r="A6" s="27" t="s">
        <v>188</v>
      </c>
      <c r="B6" s="27">
        <v>0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 t="s">
        <v>102</v>
      </c>
      <c r="Y6" s="27" t="s">
        <v>102</v>
      </c>
      <c r="Z6" s="27" t="s">
        <v>102</v>
      </c>
      <c r="AA6" s="27" t="s">
        <v>102</v>
      </c>
      <c r="AB6" s="27" t="s">
        <v>102</v>
      </c>
      <c r="AC6" s="27" t="s">
        <v>102</v>
      </c>
      <c r="AD6" s="27" t="s">
        <v>102</v>
      </c>
      <c r="AE6" s="27" t="s">
        <v>102</v>
      </c>
      <c r="AF6" s="27" t="s">
        <v>102</v>
      </c>
      <c r="AG6" s="27" t="s">
        <v>102</v>
      </c>
      <c r="AH6" s="27" t="s">
        <v>102</v>
      </c>
      <c r="AI6" s="27" t="s">
        <v>102</v>
      </c>
      <c r="AJ6" s="27" t="s">
        <v>102</v>
      </c>
      <c r="AK6" s="27" t="s">
        <v>102</v>
      </c>
      <c r="AL6" s="27" t="s">
        <v>102</v>
      </c>
      <c r="AM6" s="27" t="s">
        <v>102</v>
      </c>
      <c r="AN6" s="27" t="s">
        <v>102</v>
      </c>
      <c r="AO6" s="27" t="s">
        <v>102</v>
      </c>
      <c r="AP6" s="27" t="s">
        <v>102</v>
      </c>
      <c r="AQ6" s="27" t="s">
        <v>102</v>
      </c>
      <c r="AR6" s="27" t="s">
        <v>102</v>
      </c>
      <c r="AS6" s="27" t="s">
        <v>102</v>
      </c>
      <c r="AT6" s="27" t="s">
        <v>102</v>
      </c>
      <c r="AU6" s="27" t="s">
        <v>102</v>
      </c>
      <c r="AV6" s="27" t="s">
        <v>102</v>
      </c>
      <c r="AW6" s="27" t="s">
        <v>102</v>
      </c>
      <c r="AX6" s="27" t="s">
        <v>102</v>
      </c>
      <c r="AY6" s="27" t="s">
        <v>102</v>
      </c>
      <c r="AZ6" s="27" t="s">
        <v>102</v>
      </c>
      <c r="BA6" s="27" t="s">
        <v>102</v>
      </c>
      <c r="BB6" s="27" t="s">
        <v>102</v>
      </c>
      <c r="BC6" s="27" t="s">
        <v>102</v>
      </c>
      <c r="BD6" s="27" t="s">
        <v>102</v>
      </c>
      <c r="BE6" s="27" t="s">
        <v>102</v>
      </c>
      <c r="BF6" s="27" t="s">
        <v>102</v>
      </c>
      <c r="BG6" s="27" t="s">
        <v>102</v>
      </c>
      <c r="BH6" s="27" t="s">
        <v>102</v>
      </c>
      <c r="BI6" s="27" t="s">
        <v>102</v>
      </c>
      <c r="BJ6" s="27" t="s">
        <v>102</v>
      </c>
      <c r="BK6" s="27" t="s">
        <v>102</v>
      </c>
      <c r="BL6" s="27" t="s">
        <v>102</v>
      </c>
      <c r="BM6" s="27" t="s">
        <v>102</v>
      </c>
      <c r="BN6" s="27" t="s">
        <v>102</v>
      </c>
      <c r="BO6" s="27" t="s">
        <v>102</v>
      </c>
      <c r="BP6" s="27" t="s">
        <v>102</v>
      </c>
      <c r="BQ6" s="27" t="s">
        <v>102</v>
      </c>
      <c r="BR6" s="27" t="s">
        <v>102</v>
      </c>
      <c r="BS6" s="27" t="s">
        <v>102</v>
      </c>
      <c r="BT6" s="27" t="s">
        <v>102</v>
      </c>
      <c r="BU6" s="27" t="s">
        <v>102</v>
      </c>
      <c r="BV6" s="27" t="s">
        <v>102</v>
      </c>
      <c r="BW6" s="27" t="s">
        <v>102</v>
      </c>
      <c r="BX6" s="27" t="s">
        <v>102</v>
      </c>
      <c r="BY6" s="27" t="s">
        <v>102</v>
      </c>
      <c r="BZ6" s="27" t="s">
        <v>102</v>
      </c>
      <c r="CA6" s="27" t="s">
        <v>102</v>
      </c>
      <c r="CB6" s="27" t="s">
        <v>102</v>
      </c>
      <c r="CC6" s="27" t="s">
        <v>102</v>
      </c>
      <c r="CD6" s="27" t="s">
        <v>102</v>
      </c>
      <c r="CE6" s="27" t="s">
        <v>102</v>
      </c>
      <c r="CF6" s="27" t="s">
        <v>102</v>
      </c>
      <c r="CG6" s="27" t="s">
        <v>102</v>
      </c>
      <c r="CH6" s="27" t="s">
        <v>102</v>
      </c>
      <c r="CI6" s="28">
        <f t="shared" si="0"/>
        <v>0</v>
      </c>
      <c r="CJ6" s="29">
        <f t="shared" si="1"/>
        <v>0</v>
      </c>
      <c r="CK6" s="20">
        <f t="shared" si="2"/>
        <v>0</v>
      </c>
      <c r="CL6" s="21">
        <f t="shared" si="3"/>
        <v>0</v>
      </c>
      <c r="CM6" s="23"/>
      <c r="CN6" s="10">
        <v>22</v>
      </c>
    </row>
    <row r="7" spans="1:93">
      <c r="A7" t="s">
        <v>186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</v>
      </c>
      <c r="V7">
        <v>0</v>
      </c>
      <c r="W7">
        <v>0</v>
      </c>
      <c r="X7" t="s">
        <v>102</v>
      </c>
      <c r="Y7" t="s">
        <v>102</v>
      </c>
      <c r="Z7" t="s">
        <v>102</v>
      </c>
      <c r="AA7" t="s">
        <v>102</v>
      </c>
      <c r="AB7" t="s">
        <v>102</v>
      </c>
      <c r="AC7" t="s">
        <v>102</v>
      </c>
      <c r="AD7" t="s">
        <v>102</v>
      </c>
      <c r="AE7" t="s">
        <v>102</v>
      </c>
      <c r="AF7" t="s">
        <v>102</v>
      </c>
      <c r="AG7" t="s">
        <v>102</v>
      </c>
      <c r="AH7" t="s">
        <v>102</v>
      </c>
      <c r="AI7" t="s">
        <v>102</v>
      </c>
      <c r="AJ7" t="s">
        <v>102</v>
      </c>
      <c r="AK7" t="s">
        <v>102</v>
      </c>
      <c r="AL7" t="s">
        <v>102</v>
      </c>
      <c r="AM7" t="s">
        <v>102</v>
      </c>
      <c r="AN7" t="s">
        <v>102</v>
      </c>
      <c r="AO7" t="s">
        <v>102</v>
      </c>
      <c r="AP7" t="s">
        <v>102</v>
      </c>
      <c r="AQ7" t="s">
        <v>102</v>
      </c>
      <c r="AR7" t="s">
        <v>102</v>
      </c>
      <c r="AS7" t="s">
        <v>102</v>
      </c>
      <c r="AT7" t="s">
        <v>102</v>
      </c>
      <c r="AU7" t="s">
        <v>102</v>
      </c>
      <c r="AV7" t="s">
        <v>102</v>
      </c>
      <c r="AW7" t="s">
        <v>102</v>
      </c>
      <c r="AX7" t="s">
        <v>102</v>
      </c>
      <c r="AY7" t="s">
        <v>102</v>
      </c>
      <c r="AZ7" t="s">
        <v>102</v>
      </c>
      <c r="BA7" t="s">
        <v>102</v>
      </c>
      <c r="BB7" t="s">
        <v>102</v>
      </c>
      <c r="BC7" t="s">
        <v>102</v>
      </c>
      <c r="BD7" t="s">
        <v>102</v>
      </c>
      <c r="BE7" t="s">
        <v>102</v>
      </c>
      <c r="BF7" t="s">
        <v>102</v>
      </c>
      <c r="BG7" t="s">
        <v>102</v>
      </c>
      <c r="BH7" t="s">
        <v>102</v>
      </c>
      <c r="BI7" t="s">
        <v>102</v>
      </c>
      <c r="BJ7" t="s">
        <v>102</v>
      </c>
      <c r="BK7" t="s">
        <v>102</v>
      </c>
      <c r="BL7" t="s">
        <v>102</v>
      </c>
      <c r="BM7" t="s">
        <v>102</v>
      </c>
      <c r="BN7" t="s">
        <v>102</v>
      </c>
      <c r="BO7" t="s">
        <v>102</v>
      </c>
      <c r="BP7" t="s">
        <v>102</v>
      </c>
      <c r="BQ7" t="s">
        <v>102</v>
      </c>
      <c r="BR7" t="s">
        <v>102</v>
      </c>
      <c r="BS7" t="s">
        <v>102</v>
      </c>
      <c r="BT7" t="s">
        <v>102</v>
      </c>
      <c r="BU7" t="s">
        <v>102</v>
      </c>
      <c r="BV7" t="s">
        <v>102</v>
      </c>
      <c r="BW7" t="s">
        <v>102</v>
      </c>
      <c r="BX7" t="s">
        <v>102</v>
      </c>
      <c r="BY7" t="s">
        <v>102</v>
      </c>
      <c r="BZ7" t="s">
        <v>102</v>
      </c>
      <c r="CA7" t="s">
        <v>102</v>
      </c>
      <c r="CB7" t="s">
        <v>102</v>
      </c>
      <c r="CC7" t="s">
        <v>102</v>
      </c>
      <c r="CD7" t="s">
        <v>102</v>
      </c>
      <c r="CE7" t="s">
        <v>102</v>
      </c>
      <c r="CF7" t="s">
        <v>102</v>
      </c>
      <c r="CG7" t="s">
        <v>102</v>
      </c>
      <c r="CH7" t="s">
        <v>102</v>
      </c>
      <c r="CI7" s="18">
        <f t="shared" si="0"/>
        <v>1</v>
      </c>
      <c r="CJ7" s="19">
        <f t="shared" si="1"/>
        <v>1</v>
      </c>
      <c r="CK7" s="20">
        <f t="shared" si="2"/>
        <v>4.5454545454545456E-2</v>
      </c>
      <c r="CL7" s="21">
        <f t="shared" si="3"/>
        <v>4.5454545454545456E-2</v>
      </c>
      <c r="CM7" s="23">
        <f>CI7/CJ7</f>
        <v>1</v>
      </c>
      <c r="CN7" s="10">
        <v>22</v>
      </c>
    </row>
    <row r="8" spans="1:93">
      <c r="A8" t="s">
        <v>128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0</v>
      </c>
      <c r="W8">
        <v>0</v>
      </c>
      <c r="X8" t="s">
        <v>102</v>
      </c>
      <c r="Y8" t="s">
        <v>102</v>
      </c>
      <c r="Z8" t="s">
        <v>102</v>
      </c>
      <c r="AA8" t="s">
        <v>102</v>
      </c>
      <c r="AB8" t="s">
        <v>102</v>
      </c>
      <c r="AC8" t="s">
        <v>102</v>
      </c>
      <c r="AD8" t="s">
        <v>102</v>
      </c>
      <c r="AE8" t="s">
        <v>102</v>
      </c>
      <c r="AF8" t="s">
        <v>102</v>
      </c>
      <c r="AG8" t="s">
        <v>102</v>
      </c>
      <c r="AH8" t="s">
        <v>102</v>
      </c>
      <c r="AI8" t="s">
        <v>102</v>
      </c>
      <c r="AJ8" t="s">
        <v>102</v>
      </c>
      <c r="AK8" t="s">
        <v>102</v>
      </c>
      <c r="AL8" t="s">
        <v>102</v>
      </c>
      <c r="AM8" t="s">
        <v>102</v>
      </c>
      <c r="AN8" t="s">
        <v>102</v>
      </c>
      <c r="AO8" t="s">
        <v>102</v>
      </c>
      <c r="AP8" t="s">
        <v>102</v>
      </c>
      <c r="AQ8" t="s">
        <v>102</v>
      </c>
      <c r="AR8" t="s">
        <v>102</v>
      </c>
      <c r="AS8" t="s">
        <v>102</v>
      </c>
      <c r="AT8" t="s">
        <v>102</v>
      </c>
      <c r="AU8" t="s">
        <v>102</v>
      </c>
      <c r="AV8" t="s">
        <v>102</v>
      </c>
      <c r="AW8" t="s">
        <v>102</v>
      </c>
      <c r="AX8" t="s">
        <v>102</v>
      </c>
      <c r="AY8" t="s">
        <v>102</v>
      </c>
      <c r="AZ8" t="s">
        <v>102</v>
      </c>
      <c r="BA8" t="s">
        <v>102</v>
      </c>
      <c r="BB8" t="s">
        <v>102</v>
      </c>
      <c r="BC8" t="s">
        <v>102</v>
      </c>
      <c r="BD8" t="s">
        <v>102</v>
      </c>
      <c r="BE8" t="s">
        <v>102</v>
      </c>
      <c r="BF8" t="s">
        <v>102</v>
      </c>
      <c r="BG8" t="s">
        <v>102</v>
      </c>
      <c r="BH8" t="s">
        <v>102</v>
      </c>
      <c r="BI8" t="s">
        <v>102</v>
      </c>
      <c r="BJ8" t="s">
        <v>102</v>
      </c>
      <c r="BK8" t="s">
        <v>102</v>
      </c>
      <c r="BL8" t="s">
        <v>102</v>
      </c>
      <c r="BM8" t="s">
        <v>102</v>
      </c>
      <c r="BN8" t="s">
        <v>102</v>
      </c>
      <c r="BO8" t="s">
        <v>102</v>
      </c>
      <c r="BP8" t="s">
        <v>102</v>
      </c>
      <c r="BQ8" t="s">
        <v>102</v>
      </c>
      <c r="BR8" t="s">
        <v>102</v>
      </c>
      <c r="BS8" t="s">
        <v>102</v>
      </c>
      <c r="BT8" t="s">
        <v>102</v>
      </c>
      <c r="BU8" t="s">
        <v>102</v>
      </c>
      <c r="BV8" t="s">
        <v>102</v>
      </c>
      <c r="BW8" t="s">
        <v>102</v>
      </c>
      <c r="BX8" t="s">
        <v>102</v>
      </c>
      <c r="BY8" t="s">
        <v>102</v>
      </c>
      <c r="BZ8" t="s">
        <v>102</v>
      </c>
      <c r="CA8" t="s">
        <v>102</v>
      </c>
      <c r="CB8" t="s">
        <v>102</v>
      </c>
      <c r="CC8" t="s">
        <v>102</v>
      </c>
      <c r="CD8" t="s">
        <v>102</v>
      </c>
      <c r="CE8" t="s">
        <v>102</v>
      </c>
      <c r="CF8" t="s">
        <v>102</v>
      </c>
      <c r="CG8" t="s">
        <v>102</v>
      </c>
      <c r="CH8" t="s">
        <v>102</v>
      </c>
      <c r="CI8" s="18">
        <f t="shared" si="0"/>
        <v>2</v>
      </c>
      <c r="CJ8" s="19">
        <f t="shared" si="1"/>
        <v>2</v>
      </c>
      <c r="CK8" s="20">
        <f t="shared" si="2"/>
        <v>9.0909090909090912E-2</v>
      </c>
      <c r="CL8" s="21">
        <f t="shared" si="3"/>
        <v>9.0909090909090912E-2</v>
      </c>
      <c r="CM8" s="23">
        <f>CI8/CJ8</f>
        <v>1</v>
      </c>
      <c r="CN8" s="10">
        <v>22</v>
      </c>
    </row>
    <row r="9" spans="1:93">
      <c r="A9" t="s">
        <v>130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1</v>
      </c>
      <c r="AI9">
        <v>1</v>
      </c>
      <c r="AJ9">
        <v>0</v>
      </c>
      <c r="AK9">
        <v>0</v>
      </c>
      <c r="AL9">
        <v>0</v>
      </c>
      <c r="AM9">
        <v>0</v>
      </c>
      <c r="AN9" t="s">
        <v>102</v>
      </c>
      <c r="AO9" t="s">
        <v>102</v>
      </c>
      <c r="AP9" t="s">
        <v>102</v>
      </c>
      <c r="AQ9" t="s">
        <v>102</v>
      </c>
      <c r="AR9" t="s">
        <v>102</v>
      </c>
      <c r="AS9" t="s">
        <v>102</v>
      </c>
      <c r="AT9" t="s">
        <v>102</v>
      </c>
      <c r="AU9" t="s">
        <v>102</v>
      </c>
      <c r="AV9" t="s">
        <v>102</v>
      </c>
      <c r="AW9" t="s">
        <v>102</v>
      </c>
      <c r="AX9" t="s">
        <v>102</v>
      </c>
      <c r="AY9" t="s">
        <v>102</v>
      </c>
      <c r="AZ9" t="s">
        <v>102</v>
      </c>
      <c r="BA9" t="s">
        <v>102</v>
      </c>
      <c r="BB9" t="s">
        <v>102</v>
      </c>
      <c r="BC9" t="s">
        <v>102</v>
      </c>
      <c r="BD9" t="s">
        <v>102</v>
      </c>
      <c r="BE9" t="s">
        <v>102</v>
      </c>
      <c r="BF9" t="s">
        <v>102</v>
      </c>
      <c r="BG9" t="s">
        <v>102</v>
      </c>
      <c r="BH9" t="s">
        <v>102</v>
      </c>
      <c r="BI9" t="s">
        <v>102</v>
      </c>
      <c r="BJ9" t="s">
        <v>102</v>
      </c>
      <c r="BK9" t="s">
        <v>102</v>
      </c>
      <c r="BL9" t="s">
        <v>102</v>
      </c>
      <c r="BM9" t="s">
        <v>102</v>
      </c>
      <c r="BN9" t="s">
        <v>102</v>
      </c>
      <c r="BO9" t="s">
        <v>102</v>
      </c>
      <c r="BP9" t="s">
        <v>102</v>
      </c>
      <c r="BQ9" t="s">
        <v>102</v>
      </c>
      <c r="BR9" t="s">
        <v>102</v>
      </c>
      <c r="BS9" t="s">
        <v>102</v>
      </c>
      <c r="BT9" t="s">
        <v>102</v>
      </c>
      <c r="BU9" t="s">
        <v>102</v>
      </c>
      <c r="BV9" t="s">
        <v>102</v>
      </c>
      <c r="BW9" t="s">
        <v>102</v>
      </c>
      <c r="BX9" t="s">
        <v>102</v>
      </c>
      <c r="BY9" t="s">
        <v>102</v>
      </c>
      <c r="BZ9" t="s">
        <v>102</v>
      </c>
      <c r="CA9" t="s">
        <v>102</v>
      </c>
      <c r="CB9" t="s">
        <v>102</v>
      </c>
      <c r="CC9" t="s">
        <v>102</v>
      </c>
      <c r="CD9" t="s">
        <v>102</v>
      </c>
      <c r="CE9" t="s">
        <v>102</v>
      </c>
      <c r="CF9" t="s">
        <v>102</v>
      </c>
      <c r="CG9" t="s">
        <v>102</v>
      </c>
      <c r="CH9" t="s">
        <v>102</v>
      </c>
      <c r="CI9" s="18">
        <f t="shared" si="0"/>
        <v>3</v>
      </c>
      <c r="CJ9" s="19">
        <f t="shared" si="1"/>
        <v>3</v>
      </c>
      <c r="CK9" s="20">
        <f t="shared" si="2"/>
        <v>7.8947368421052627E-2</v>
      </c>
      <c r="CL9" s="21">
        <f t="shared" si="3"/>
        <v>7.8947368421052627E-2</v>
      </c>
      <c r="CM9" s="23">
        <f>CI9/CJ9</f>
        <v>1</v>
      </c>
      <c r="CN9" s="10">
        <v>38</v>
      </c>
    </row>
    <row r="10" spans="1:93">
      <c r="A10" s="27" t="s">
        <v>133</v>
      </c>
      <c r="B10" s="27" t="s">
        <v>102</v>
      </c>
      <c r="C10" s="27" t="s">
        <v>102</v>
      </c>
      <c r="D10" s="27" t="s">
        <v>102</v>
      </c>
      <c r="E10" s="27" t="s">
        <v>102</v>
      </c>
      <c r="F10" s="27" t="s">
        <v>102</v>
      </c>
      <c r="G10" s="27" t="s">
        <v>102</v>
      </c>
      <c r="H10" s="27" t="s">
        <v>102</v>
      </c>
      <c r="I10" s="27" t="s">
        <v>102</v>
      </c>
      <c r="J10" s="27" t="s">
        <v>102</v>
      </c>
      <c r="K10" s="27" t="s">
        <v>102</v>
      </c>
      <c r="L10" s="27" t="s">
        <v>102</v>
      </c>
      <c r="M10" s="27" t="s">
        <v>102</v>
      </c>
      <c r="N10" s="27" t="s">
        <v>102</v>
      </c>
      <c r="O10" s="27" t="s">
        <v>102</v>
      </c>
      <c r="P10" s="27" t="s">
        <v>102</v>
      </c>
      <c r="Q10" s="27" t="s">
        <v>102</v>
      </c>
      <c r="R10" s="27" t="s">
        <v>102</v>
      </c>
      <c r="S10" s="27" t="s">
        <v>102</v>
      </c>
      <c r="T10" s="27" t="s">
        <v>102</v>
      </c>
      <c r="U10" s="27" t="s">
        <v>102</v>
      </c>
      <c r="V10" s="27" t="s">
        <v>102</v>
      </c>
      <c r="W10" s="27" t="s">
        <v>102</v>
      </c>
      <c r="X10" s="27" t="s">
        <v>102</v>
      </c>
      <c r="Y10" s="27" t="s">
        <v>102</v>
      </c>
      <c r="Z10" s="27" t="s">
        <v>102</v>
      </c>
      <c r="AA10" s="27" t="s">
        <v>102</v>
      </c>
      <c r="AB10" s="27" t="s">
        <v>102</v>
      </c>
      <c r="AC10" s="27" t="s">
        <v>102</v>
      </c>
      <c r="AD10" s="27" t="s">
        <v>102</v>
      </c>
      <c r="AE10" s="27" t="s">
        <v>102</v>
      </c>
      <c r="AF10" s="27" t="s">
        <v>102</v>
      </c>
      <c r="AG10" s="27" t="s">
        <v>102</v>
      </c>
      <c r="AH10" s="27" t="s">
        <v>102</v>
      </c>
      <c r="AI10" s="27" t="s">
        <v>102</v>
      </c>
      <c r="AJ10" s="27" t="s">
        <v>102</v>
      </c>
      <c r="AK10" s="27" t="s">
        <v>102</v>
      </c>
      <c r="AL10" s="27" t="s">
        <v>102</v>
      </c>
      <c r="AM10" s="27" t="s">
        <v>102</v>
      </c>
      <c r="AN10" s="27" t="s">
        <v>102</v>
      </c>
      <c r="AO10" s="27" t="s">
        <v>102</v>
      </c>
      <c r="AP10" s="27" t="s">
        <v>102</v>
      </c>
      <c r="AQ10" s="27" t="s">
        <v>102</v>
      </c>
      <c r="AR10" s="27" t="s">
        <v>102</v>
      </c>
      <c r="AS10" s="27" t="s">
        <v>102</v>
      </c>
      <c r="AT10" s="27" t="s">
        <v>102</v>
      </c>
      <c r="AU10" s="27" t="s">
        <v>102</v>
      </c>
      <c r="AV10" s="27" t="s">
        <v>102</v>
      </c>
      <c r="AW10" s="27" t="s">
        <v>102</v>
      </c>
      <c r="AX10" s="27" t="s">
        <v>102</v>
      </c>
      <c r="AY10" s="27" t="s">
        <v>102</v>
      </c>
      <c r="AZ10" s="27" t="s">
        <v>102</v>
      </c>
      <c r="BA10" s="27" t="s">
        <v>102</v>
      </c>
      <c r="BB10" s="27" t="s">
        <v>102</v>
      </c>
      <c r="BC10" s="27" t="s">
        <v>102</v>
      </c>
      <c r="BD10" s="27" t="s">
        <v>102</v>
      </c>
      <c r="BE10" s="27" t="s">
        <v>102</v>
      </c>
      <c r="BF10" s="27" t="s">
        <v>102</v>
      </c>
      <c r="BG10" s="27" t="s">
        <v>102</v>
      </c>
      <c r="BH10" s="27" t="s">
        <v>102</v>
      </c>
      <c r="BI10" s="27" t="s">
        <v>102</v>
      </c>
      <c r="BJ10" s="27" t="s">
        <v>102</v>
      </c>
      <c r="BK10" s="27" t="s">
        <v>102</v>
      </c>
      <c r="BL10" s="27" t="s">
        <v>102</v>
      </c>
      <c r="BM10" s="27" t="s">
        <v>102</v>
      </c>
      <c r="BN10" s="27" t="s">
        <v>102</v>
      </c>
      <c r="BO10" s="27" t="s">
        <v>102</v>
      </c>
      <c r="BP10" s="27" t="s">
        <v>102</v>
      </c>
      <c r="BQ10" s="27" t="s">
        <v>102</v>
      </c>
      <c r="BR10" s="27" t="s">
        <v>102</v>
      </c>
      <c r="BS10" s="27" t="s">
        <v>102</v>
      </c>
      <c r="BT10" s="27">
        <v>0</v>
      </c>
      <c r="BU10" s="27">
        <v>0</v>
      </c>
      <c r="BV10" s="27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7">
        <v>0</v>
      </c>
      <c r="CE10" s="27">
        <v>0</v>
      </c>
      <c r="CF10" s="27">
        <v>0</v>
      </c>
      <c r="CG10" s="27">
        <v>0</v>
      </c>
      <c r="CH10" s="27">
        <v>0</v>
      </c>
      <c r="CI10" s="28">
        <f t="shared" si="0"/>
        <v>0</v>
      </c>
      <c r="CJ10" s="29">
        <f t="shared" si="1"/>
        <v>0</v>
      </c>
      <c r="CK10" s="20">
        <f t="shared" si="2"/>
        <v>0</v>
      </c>
      <c r="CL10" s="21">
        <f t="shared" si="3"/>
        <v>0</v>
      </c>
      <c r="CM10" s="23"/>
      <c r="CN10" s="10">
        <v>15</v>
      </c>
    </row>
    <row r="11" spans="1:93">
      <c r="A11" s="27" t="s">
        <v>169</v>
      </c>
      <c r="B11" s="27" t="s">
        <v>102</v>
      </c>
      <c r="C11" s="27" t="s">
        <v>102</v>
      </c>
      <c r="D11" s="27" t="s">
        <v>102</v>
      </c>
      <c r="E11" s="27" t="s">
        <v>102</v>
      </c>
      <c r="F11" s="27" t="s">
        <v>102</v>
      </c>
      <c r="G11" s="27" t="s">
        <v>102</v>
      </c>
      <c r="H11" s="27" t="s">
        <v>102</v>
      </c>
      <c r="I11" s="27" t="s">
        <v>102</v>
      </c>
      <c r="J11" s="27" t="s">
        <v>102</v>
      </c>
      <c r="K11" s="27" t="s">
        <v>102</v>
      </c>
      <c r="L11" s="27" t="s">
        <v>102</v>
      </c>
      <c r="M11" s="27" t="s">
        <v>102</v>
      </c>
      <c r="N11" s="27" t="s">
        <v>102</v>
      </c>
      <c r="O11" s="27" t="s">
        <v>102</v>
      </c>
      <c r="P11" s="27" t="s">
        <v>102</v>
      </c>
      <c r="Q11" s="27" t="s">
        <v>102</v>
      </c>
      <c r="R11" s="27" t="s">
        <v>102</v>
      </c>
      <c r="S11" s="27" t="s">
        <v>102</v>
      </c>
      <c r="T11" s="27" t="s">
        <v>102</v>
      </c>
      <c r="U11" s="27" t="s">
        <v>102</v>
      </c>
      <c r="V11" s="27" t="s">
        <v>102</v>
      </c>
      <c r="W11" s="27" t="s">
        <v>102</v>
      </c>
      <c r="X11" s="27" t="s">
        <v>102</v>
      </c>
      <c r="Y11" s="27" t="s">
        <v>102</v>
      </c>
      <c r="Z11" s="27" t="s">
        <v>102</v>
      </c>
      <c r="AA11" s="27" t="s">
        <v>102</v>
      </c>
      <c r="AB11" s="27" t="s">
        <v>102</v>
      </c>
      <c r="AC11" s="27" t="s">
        <v>102</v>
      </c>
      <c r="AD11" s="27" t="s">
        <v>102</v>
      </c>
      <c r="AE11" s="27" t="s">
        <v>102</v>
      </c>
      <c r="AF11" s="27" t="s">
        <v>102</v>
      </c>
      <c r="AG11" s="27" t="s">
        <v>102</v>
      </c>
      <c r="AH11" s="27" t="s">
        <v>102</v>
      </c>
      <c r="AI11" s="27" t="s">
        <v>102</v>
      </c>
      <c r="AJ11" s="27" t="s">
        <v>102</v>
      </c>
      <c r="AK11" s="27" t="s">
        <v>102</v>
      </c>
      <c r="AL11" s="27" t="s">
        <v>102</v>
      </c>
      <c r="AM11" s="27" t="s">
        <v>102</v>
      </c>
      <c r="AN11" s="27" t="s">
        <v>102</v>
      </c>
      <c r="AO11" s="27" t="s">
        <v>102</v>
      </c>
      <c r="AP11" s="27" t="s">
        <v>102</v>
      </c>
      <c r="AQ11" s="27" t="s">
        <v>102</v>
      </c>
      <c r="AR11" s="27" t="s">
        <v>102</v>
      </c>
      <c r="AS11" s="27" t="s">
        <v>102</v>
      </c>
      <c r="AT11" s="27" t="s">
        <v>102</v>
      </c>
      <c r="AU11" s="27" t="s">
        <v>102</v>
      </c>
      <c r="AV11" s="27" t="s">
        <v>102</v>
      </c>
      <c r="AW11" s="27" t="s">
        <v>102</v>
      </c>
      <c r="AX11" s="27" t="s">
        <v>102</v>
      </c>
      <c r="AY11" s="27" t="s">
        <v>102</v>
      </c>
      <c r="AZ11" s="27" t="s">
        <v>102</v>
      </c>
      <c r="BA11" s="27" t="s">
        <v>102</v>
      </c>
      <c r="BB11" s="27" t="s">
        <v>102</v>
      </c>
      <c r="BC11" s="27" t="s">
        <v>102</v>
      </c>
      <c r="BD11" s="27" t="s">
        <v>102</v>
      </c>
      <c r="BE11" s="27" t="s">
        <v>102</v>
      </c>
      <c r="BF11" s="27" t="s">
        <v>102</v>
      </c>
      <c r="BG11" s="27" t="s">
        <v>102</v>
      </c>
      <c r="BH11" s="27" t="s">
        <v>102</v>
      </c>
      <c r="BI11" s="27" t="s">
        <v>102</v>
      </c>
      <c r="BJ11" s="27" t="s">
        <v>102</v>
      </c>
      <c r="BK11" s="27" t="s">
        <v>102</v>
      </c>
      <c r="BL11" s="27" t="s">
        <v>102</v>
      </c>
      <c r="BM11" s="27" t="s">
        <v>102</v>
      </c>
      <c r="BN11" s="27" t="s">
        <v>102</v>
      </c>
      <c r="BO11" s="27" t="s">
        <v>102</v>
      </c>
      <c r="BP11" s="27" t="s">
        <v>102</v>
      </c>
      <c r="BQ11" s="27" t="s">
        <v>102</v>
      </c>
      <c r="BR11" s="27" t="s">
        <v>102</v>
      </c>
      <c r="BS11" s="27" t="s">
        <v>102</v>
      </c>
      <c r="BT11" s="27" t="s">
        <v>102</v>
      </c>
      <c r="BU11" s="27" t="s">
        <v>102</v>
      </c>
      <c r="BV11" s="27" t="s">
        <v>102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0</v>
      </c>
      <c r="CD11" s="27">
        <v>0</v>
      </c>
      <c r="CE11" s="27">
        <v>0</v>
      </c>
      <c r="CF11" s="27">
        <v>0</v>
      </c>
      <c r="CG11" s="27">
        <v>0</v>
      </c>
      <c r="CH11" s="27">
        <v>0</v>
      </c>
      <c r="CI11" s="28">
        <f t="shared" si="0"/>
        <v>0</v>
      </c>
      <c r="CJ11" s="29">
        <f t="shared" si="1"/>
        <v>0</v>
      </c>
      <c r="CK11" s="20">
        <f t="shared" si="2"/>
        <v>0</v>
      </c>
      <c r="CL11" s="21">
        <f t="shared" si="3"/>
        <v>0</v>
      </c>
      <c r="CM11" s="23"/>
      <c r="CN11" s="10">
        <v>12</v>
      </c>
    </row>
    <row r="12" spans="1:93">
      <c r="A12" t="s">
        <v>171</v>
      </c>
      <c r="B12" t="s">
        <v>102</v>
      </c>
      <c r="C12" t="s">
        <v>102</v>
      </c>
      <c r="D12" t="s">
        <v>102</v>
      </c>
      <c r="E12" t="s">
        <v>102</v>
      </c>
      <c r="F12" t="s">
        <v>102</v>
      </c>
      <c r="G12" t="s">
        <v>102</v>
      </c>
      <c r="H12" t="s">
        <v>102</v>
      </c>
      <c r="I12" t="s">
        <v>102</v>
      </c>
      <c r="J12" t="s">
        <v>102</v>
      </c>
      <c r="K12" t="s">
        <v>102</v>
      </c>
      <c r="L12" t="s">
        <v>102</v>
      </c>
      <c r="M12" t="s">
        <v>102</v>
      </c>
      <c r="N12" t="s">
        <v>102</v>
      </c>
      <c r="O12" t="s">
        <v>102</v>
      </c>
      <c r="P12" t="s">
        <v>102</v>
      </c>
      <c r="Q12" t="s">
        <v>102</v>
      </c>
      <c r="R12" t="s">
        <v>102</v>
      </c>
      <c r="S12" t="s">
        <v>102</v>
      </c>
      <c r="T12" t="s">
        <v>102</v>
      </c>
      <c r="U12" t="s">
        <v>102</v>
      </c>
      <c r="V12" t="s">
        <v>102</v>
      </c>
      <c r="W12" t="s">
        <v>102</v>
      </c>
      <c r="X12" t="s">
        <v>102</v>
      </c>
      <c r="Y12" t="s">
        <v>102</v>
      </c>
      <c r="Z12" t="s">
        <v>102</v>
      </c>
      <c r="AA12" t="s">
        <v>102</v>
      </c>
      <c r="AB12" t="s">
        <v>102</v>
      </c>
      <c r="AC12" t="s">
        <v>102</v>
      </c>
      <c r="AD12" t="s">
        <v>102</v>
      </c>
      <c r="AE12" t="s">
        <v>102</v>
      </c>
      <c r="AF12" t="s">
        <v>102</v>
      </c>
      <c r="AG12" t="s">
        <v>102</v>
      </c>
      <c r="AH12" t="s">
        <v>102</v>
      </c>
      <c r="AI12" t="s">
        <v>102</v>
      </c>
      <c r="AJ12" t="s">
        <v>102</v>
      </c>
      <c r="AK12" t="s">
        <v>102</v>
      </c>
      <c r="AL12" t="s">
        <v>102</v>
      </c>
      <c r="AM12" t="s">
        <v>102</v>
      </c>
      <c r="AN12" t="s">
        <v>102</v>
      </c>
      <c r="AO12" t="s">
        <v>102</v>
      </c>
      <c r="AP12" t="s">
        <v>102</v>
      </c>
      <c r="AQ12" t="s">
        <v>102</v>
      </c>
      <c r="AR12" t="s">
        <v>102</v>
      </c>
      <c r="AS12" t="s">
        <v>102</v>
      </c>
      <c r="AT12" t="s">
        <v>102</v>
      </c>
      <c r="AU12" t="s">
        <v>102</v>
      </c>
      <c r="AV12" t="s">
        <v>102</v>
      </c>
      <c r="AW12" t="s">
        <v>102</v>
      </c>
      <c r="AX12" t="s">
        <v>102</v>
      </c>
      <c r="AY12" t="s">
        <v>102</v>
      </c>
      <c r="AZ12" t="s">
        <v>102</v>
      </c>
      <c r="BA12" t="s">
        <v>102</v>
      </c>
      <c r="BB12" t="s">
        <v>102</v>
      </c>
      <c r="BC12" t="s">
        <v>102</v>
      </c>
      <c r="BD12" t="s">
        <v>102</v>
      </c>
      <c r="BE12" t="s">
        <v>102</v>
      </c>
      <c r="BF12" t="s">
        <v>102</v>
      </c>
      <c r="BG12" t="s">
        <v>102</v>
      </c>
      <c r="BH12" t="s">
        <v>102</v>
      </c>
      <c r="BI12" t="s">
        <v>102</v>
      </c>
      <c r="BJ12" t="s">
        <v>102</v>
      </c>
      <c r="BK12" t="s">
        <v>102</v>
      </c>
      <c r="BL12" t="s">
        <v>102</v>
      </c>
      <c r="BM12" t="s">
        <v>102</v>
      </c>
      <c r="BN12" t="s">
        <v>102</v>
      </c>
      <c r="BO12" t="s">
        <v>102</v>
      </c>
      <c r="BP12" t="s">
        <v>102</v>
      </c>
      <c r="BQ12" t="s">
        <v>102</v>
      </c>
      <c r="BR12" t="s">
        <v>102</v>
      </c>
      <c r="BS12" t="s">
        <v>102</v>
      </c>
      <c r="BT12">
        <v>0</v>
      </c>
      <c r="BU12">
        <v>0</v>
      </c>
      <c r="BV12">
        <v>0</v>
      </c>
      <c r="BW12">
        <v>1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 s="18">
        <f t="shared" si="0"/>
        <v>1</v>
      </c>
      <c r="CJ12" s="19">
        <f t="shared" si="1"/>
        <v>1</v>
      </c>
      <c r="CK12" s="20">
        <f t="shared" si="2"/>
        <v>6.6666666666666666E-2</v>
      </c>
      <c r="CL12" s="21">
        <f t="shared" si="3"/>
        <v>6.6666666666666666E-2</v>
      </c>
      <c r="CM12" s="23">
        <f>CI12/CJ12</f>
        <v>1</v>
      </c>
      <c r="CN12" s="10">
        <v>15</v>
      </c>
    </row>
    <row r="13" spans="1:93">
      <c r="A13" s="27" t="s">
        <v>135</v>
      </c>
      <c r="B13" s="27" t="s">
        <v>102</v>
      </c>
      <c r="C13" s="27" t="s">
        <v>102</v>
      </c>
      <c r="D13" s="27" t="s">
        <v>102</v>
      </c>
      <c r="E13" s="27" t="s">
        <v>102</v>
      </c>
      <c r="F13" s="27" t="s">
        <v>102</v>
      </c>
      <c r="G13" s="27" t="s">
        <v>102</v>
      </c>
      <c r="H13" s="27" t="s">
        <v>102</v>
      </c>
      <c r="I13" s="27" t="s">
        <v>102</v>
      </c>
      <c r="J13" s="27" t="s">
        <v>102</v>
      </c>
      <c r="K13" s="27" t="s">
        <v>102</v>
      </c>
      <c r="L13" s="27" t="s">
        <v>102</v>
      </c>
      <c r="M13" s="27" t="s">
        <v>102</v>
      </c>
      <c r="N13" s="27" t="s">
        <v>102</v>
      </c>
      <c r="O13" s="27" t="s">
        <v>102</v>
      </c>
      <c r="P13" s="27" t="s">
        <v>102</v>
      </c>
      <c r="Q13" s="27" t="s">
        <v>102</v>
      </c>
      <c r="R13" s="27" t="s">
        <v>102</v>
      </c>
      <c r="S13" s="27" t="s">
        <v>102</v>
      </c>
      <c r="T13" s="27" t="s">
        <v>102</v>
      </c>
      <c r="U13" s="27" t="s">
        <v>102</v>
      </c>
      <c r="V13" s="27" t="s">
        <v>102</v>
      </c>
      <c r="W13" s="27" t="s">
        <v>102</v>
      </c>
      <c r="X13" s="27" t="s">
        <v>102</v>
      </c>
      <c r="Y13" s="27" t="s">
        <v>102</v>
      </c>
      <c r="Z13" s="27" t="s">
        <v>102</v>
      </c>
      <c r="AA13" s="27" t="s">
        <v>102</v>
      </c>
      <c r="AB13" s="27" t="s">
        <v>102</v>
      </c>
      <c r="AC13" s="27" t="s">
        <v>102</v>
      </c>
      <c r="AD13" s="27" t="s">
        <v>102</v>
      </c>
      <c r="AE13" s="27" t="s">
        <v>102</v>
      </c>
      <c r="AF13" s="27" t="s">
        <v>102</v>
      </c>
      <c r="AG13" s="27" t="s">
        <v>102</v>
      </c>
      <c r="AH13" s="27" t="s">
        <v>102</v>
      </c>
      <c r="AI13" s="27" t="s">
        <v>102</v>
      </c>
      <c r="AJ13" s="27" t="s">
        <v>102</v>
      </c>
      <c r="AK13" s="27" t="s">
        <v>102</v>
      </c>
      <c r="AL13" s="27" t="s">
        <v>102</v>
      </c>
      <c r="AM13" s="27" t="s">
        <v>102</v>
      </c>
      <c r="AN13" s="27" t="s">
        <v>102</v>
      </c>
      <c r="AO13" s="27" t="s">
        <v>102</v>
      </c>
      <c r="AP13" s="27" t="s">
        <v>102</v>
      </c>
      <c r="AQ13" s="27" t="s">
        <v>102</v>
      </c>
      <c r="AR13" s="27" t="s">
        <v>102</v>
      </c>
      <c r="AS13" s="27" t="s">
        <v>102</v>
      </c>
      <c r="AT13" s="27" t="s">
        <v>102</v>
      </c>
      <c r="AU13" s="27" t="s">
        <v>102</v>
      </c>
      <c r="AV13" s="27" t="s">
        <v>102</v>
      </c>
      <c r="AW13" s="27" t="s">
        <v>102</v>
      </c>
      <c r="AX13" s="27" t="s">
        <v>102</v>
      </c>
      <c r="AY13" s="27" t="s">
        <v>102</v>
      </c>
      <c r="AZ13" s="27" t="s">
        <v>102</v>
      </c>
      <c r="BA13" s="27" t="s">
        <v>102</v>
      </c>
      <c r="BB13" s="27" t="s">
        <v>102</v>
      </c>
      <c r="BC13" s="27" t="s">
        <v>102</v>
      </c>
      <c r="BD13" s="27" t="s">
        <v>102</v>
      </c>
      <c r="BE13" s="27" t="s">
        <v>102</v>
      </c>
      <c r="BF13" s="27" t="s">
        <v>102</v>
      </c>
      <c r="BG13" s="27" t="s">
        <v>102</v>
      </c>
      <c r="BH13" s="27" t="s">
        <v>102</v>
      </c>
      <c r="BI13" s="27" t="s">
        <v>102</v>
      </c>
      <c r="BJ13" s="27" t="s">
        <v>102</v>
      </c>
      <c r="BK13" s="27" t="s">
        <v>102</v>
      </c>
      <c r="BL13" s="27" t="s">
        <v>102</v>
      </c>
      <c r="BM13" s="27" t="s">
        <v>102</v>
      </c>
      <c r="BN13" s="27" t="s">
        <v>102</v>
      </c>
      <c r="BO13" s="27" t="s">
        <v>102</v>
      </c>
      <c r="BP13" s="27" t="s">
        <v>102</v>
      </c>
      <c r="BQ13" s="27" t="s">
        <v>102</v>
      </c>
      <c r="BR13" s="27" t="s">
        <v>102</v>
      </c>
      <c r="BS13" s="27" t="s">
        <v>102</v>
      </c>
      <c r="BT13" s="27">
        <v>0</v>
      </c>
      <c r="BU13" s="27">
        <v>0</v>
      </c>
      <c r="BV13" s="27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7">
        <v>0</v>
      </c>
      <c r="CE13" s="27">
        <v>0</v>
      </c>
      <c r="CF13" s="27">
        <v>0</v>
      </c>
      <c r="CG13" s="27">
        <v>0</v>
      </c>
      <c r="CH13" s="27">
        <v>0</v>
      </c>
      <c r="CI13" s="28">
        <f t="shared" si="0"/>
        <v>0</v>
      </c>
      <c r="CJ13" s="29">
        <f t="shared" si="1"/>
        <v>0</v>
      </c>
      <c r="CK13" s="20">
        <f t="shared" si="2"/>
        <v>0</v>
      </c>
      <c r="CL13" s="21">
        <f t="shared" si="3"/>
        <v>0</v>
      </c>
      <c r="CM13" s="23"/>
      <c r="CN13" s="10">
        <v>15</v>
      </c>
    </row>
    <row r="14" spans="1:93">
      <c r="A14" t="s">
        <v>176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1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5</v>
      </c>
      <c r="AZ14">
        <v>1</v>
      </c>
      <c r="BA14">
        <v>1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1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 s="18">
        <f t="shared" si="0"/>
        <v>11</v>
      </c>
      <c r="CJ14" s="19">
        <f t="shared" si="1"/>
        <v>7</v>
      </c>
      <c r="CK14" s="20">
        <f t="shared" si="2"/>
        <v>0.12941176470588237</v>
      </c>
      <c r="CL14" s="21">
        <f t="shared" si="3"/>
        <v>8.2352941176470587E-2</v>
      </c>
      <c r="CM14" s="23">
        <f t="shared" ref="CM14:CM22" si="4">CI14/CJ14</f>
        <v>1.5714285714285714</v>
      </c>
      <c r="CN14" s="10">
        <v>85</v>
      </c>
    </row>
    <row r="15" spans="1:93">
      <c r="A15" t="s">
        <v>117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1</v>
      </c>
      <c r="Q15">
        <v>1</v>
      </c>
      <c r="R15">
        <v>0</v>
      </c>
      <c r="S15">
        <v>0</v>
      </c>
      <c r="T15">
        <v>0</v>
      </c>
      <c r="U15">
        <v>1</v>
      </c>
      <c r="V15">
        <v>0</v>
      </c>
      <c r="W15">
        <v>0</v>
      </c>
      <c r="X15">
        <v>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1</v>
      </c>
      <c r="AI15">
        <v>1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1</v>
      </c>
      <c r="AP15">
        <v>1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1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1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 s="18">
        <f t="shared" si="0"/>
        <v>11</v>
      </c>
      <c r="CJ15" s="26">
        <f t="shared" si="1"/>
        <v>11</v>
      </c>
      <c r="CK15" s="20">
        <f t="shared" si="2"/>
        <v>0.12941176470588237</v>
      </c>
      <c r="CL15" s="21">
        <f t="shared" si="3"/>
        <v>0.12941176470588237</v>
      </c>
      <c r="CM15" s="23">
        <f t="shared" si="4"/>
        <v>1</v>
      </c>
      <c r="CN15" s="10">
        <v>85</v>
      </c>
    </row>
    <row r="16" spans="1:93">
      <c r="A16" t="s">
        <v>155</v>
      </c>
      <c r="B16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1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1</v>
      </c>
      <c r="AI16">
        <v>1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3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2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 s="18">
        <f t="shared" si="0"/>
        <v>9</v>
      </c>
      <c r="CJ16" s="19">
        <f t="shared" si="1"/>
        <v>6</v>
      </c>
      <c r="CK16" s="20">
        <f t="shared" si="2"/>
        <v>0.10588235294117647</v>
      </c>
      <c r="CL16" s="21">
        <f t="shared" si="3"/>
        <v>7.0588235294117646E-2</v>
      </c>
      <c r="CM16" s="23">
        <f t="shared" si="4"/>
        <v>1.5</v>
      </c>
      <c r="CN16" s="10">
        <v>85</v>
      </c>
    </row>
    <row r="17" spans="1:92">
      <c r="A17" t="s">
        <v>105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1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1</v>
      </c>
      <c r="AI17">
        <v>1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1</v>
      </c>
      <c r="AW17">
        <v>0</v>
      </c>
      <c r="AX17">
        <v>0</v>
      </c>
      <c r="AY17">
        <v>1</v>
      </c>
      <c r="AZ17">
        <v>0</v>
      </c>
      <c r="BA17">
        <v>0</v>
      </c>
      <c r="BB17">
        <v>0</v>
      </c>
      <c r="BC17">
        <v>1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1</v>
      </c>
      <c r="BR17">
        <v>1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 s="18">
        <f t="shared" si="0"/>
        <v>9</v>
      </c>
      <c r="CJ17" s="19">
        <f t="shared" si="1"/>
        <v>9</v>
      </c>
      <c r="CK17" s="20">
        <f t="shared" si="2"/>
        <v>0.10588235294117647</v>
      </c>
      <c r="CL17" s="21">
        <f t="shared" si="3"/>
        <v>0.10588235294117647</v>
      </c>
      <c r="CM17" s="23">
        <f t="shared" si="4"/>
        <v>1</v>
      </c>
      <c r="CN17" s="10">
        <v>85</v>
      </c>
    </row>
    <row r="18" spans="1:92">
      <c r="A18" t="s">
        <v>154</v>
      </c>
      <c r="B18" t="s">
        <v>102</v>
      </c>
      <c r="C18" t="s">
        <v>102</v>
      </c>
      <c r="D18" t="s">
        <v>102</v>
      </c>
      <c r="E18" t="s">
        <v>102</v>
      </c>
      <c r="F18" t="s">
        <v>102</v>
      </c>
      <c r="G18" t="s">
        <v>102</v>
      </c>
      <c r="H18" t="s">
        <v>102</v>
      </c>
      <c r="I18" t="s">
        <v>102</v>
      </c>
      <c r="J18" t="s">
        <v>102</v>
      </c>
      <c r="K18" t="s">
        <v>102</v>
      </c>
      <c r="L18" t="s">
        <v>102</v>
      </c>
      <c r="M18" t="s">
        <v>102</v>
      </c>
      <c r="N18" t="s">
        <v>102</v>
      </c>
      <c r="O18" t="s">
        <v>102</v>
      </c>
      <c r="P18" t="s">
        <v>102</v>
      </c>
      <c r="Q18" t="s">
        <v>102</v>
      </c>
      <c r="R18" t="s">
        <v>102</v>
      </c>
      <c r="S18" t="s">
        <v>102</v>
      </c>
      <c r="T18" t="s">
        <v>102</v>
      </c>
      <c r="U18" t="s">
        <v>102</v>
      </c>
      <c r="V18" t="s">
        <v>102</v>
      </c>
      <c r="W18" t="s">
        <v>102</v>
      </c>
      <c r="X18" t="s">
        <v>102</v>
      </c>
      <c r="Y18" t="s">
        <v>102</v>
      </c>
      <c r="Z18" t="s">
        <v>102</v>
      </c>
      <c r="AA18" t="s">
        <v>102</v>
      </c>
      <c r="AB18" t="s">
        <v>102</v>
      </c>
      <c r="AC18" t="s">
        <v>102</v>
      </c>
      <c r="AD18" t="s">
        <v>102</v>
      </c>
      <c r="AE18" t="s">
        <v>102</v>
      </c>
      <c r="AF18" t="s">
        <v>102</v>
      </c>
      <c r="AG18" t="s">
        <v>102</v>
      </c>
      <c r="AH18" t="s">
        <v>102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2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1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 s="18">
        <f t="shared" si="0"/>
        <v>3</v>
      </c>
      <c r="CJ18" s="19">
        <f t="shared" si="1"/>
        <v>2</v>
      </c>
      <c r="CK18" s="20">
        <f t="shared" si="2"/>
        <v>5.7692307692307696E-2</v>
      </c>
      <c r="CL18" s="21">
        <f t="shared" si="3"/>
        <v>3.8461538461538464E-2</v>
      </c>
      <c r="CM18" s="23">
        <f t="shared" si="4"/>
        <v>1.5</v>
      </c>
      <c r="CN18" s="10">
        <v>52</v>
      </c>
    </row>
    <row r="19" spans="1:92">
      <c r="A19" t="s">
        <v>144</v>
      </c>
      <c r="B19" t="s">
        <v>102</v>
      </c>
      <c r="C19" t="s">
        <v>102</v>
      </c>
      <c r="D19" t="s">
        <v>102</v>
      </c>
      <c r="E19" t="s">
        <v>102</v>
      </c>
      <c r="F19" t="s">
        <v>102</v>
      </c>
      <c r="G19" t="s">
        <v>102</v>
      </c>
      <c r="H19" t="s">
        <v>102</v>
      </c>
      <c r="I19" t="s">
        <v>102</v>
      </c>
      <c r="J19" t="s">
        <v>102</v>
      </c>
      <c r="K19" t="s">
        <v>102</v>
      </c>
      <c r="L19" t="s">
        <v>102</v>
      </c>
      <c r="M19" t="s">
        <v>102</v>
      </c>
      <c r="N19" t="s">
        <v>102</v>
      </c>
      <c r="O19" t="s">
        <v>102</v>
      </c>
      <c r="P19" t="s">
        <v>102</v>
      </c>
      <c r="Q19" t="s">
        <v>102</v>
      </c>
      <c r="R19" t="s">
        <v>102</v>
      </c>
      <c r="S19" t="s">
        <v>102</v>
      </c>
      <c r="T19" t="s">
        <v>102</v>
      </c>
      <c r="U19" t="s">
        <v>102</v>
      </c>
      <c r="V19" t="s">
        <v>102</v>
      </c>
      <c r="W19" t="s">
        <v>102</v>
      </c>
      <c r="X19" t="s">
        <v>102</v>
      </c>
      <c r="Y19" t="s">
        <v>102</v>
      </c>
      <c r="Z19" t="s">
        <v>102</v>
      </c>
      <c r="AA19" t="s">
        <v>102</v>
      </c>
      <c r="AB19" t="s">
        <v>102</v>
      </c>
      <c r="AC19" t="s">
        <v>102</v>
      </c>
      <c r="AD19" t="s">
        <v>102</v>
      </c>
      <c r="AE19" t="s">
        <v>102</v>
      </c>
      <c r="AF19" t="s">
        <v>102</v>
      </c>
      <c r="AG19" t="s">
        <v>102</v>
      </c>
      <c r="AH19" t="s">
        <v>102</v>
      </c>
      <c r="AI19" t="s">
        <v>102</v>
      </c>
      <c r="AJ19" t="s">
        <v>102</v>
      </c>
      <c r="AK19" t="s">
        <v>102</v>
      </c>
      <c r="AL19" t="s">
        <v>102</v>
      </c>
      <c r="AM19" t="s">
        <v>102</v>
      </c>
      <c r="AN19" t="s">
        <v>102</v>
      </c>
      <c r="AO19" t="s">
        <v>102</v>
      </c>
      <c r="AP19" t="s">
        <v>102</v>
      </c>
      <c r="AQ19" t="s">
        <v>102</v>
      </c>
      <c r="AR19" t="s">
        <v>102</v>
      </c>
      <c r="AS19" t="s">
        <v>102</v>
      </c>
      <c r="AT19" t="s">
        <v>102</v>
      </c>
      <c r="AU19" t="s">
        <v>102</v>
      </c>
      <c r="AV19" t="s">
        <v>102</v>
      </c>
      <c r="AW19" t="s">
        <v>102</v>
      </c>
      <c r="AX19" t="s">
        <v>102</v>
      </c>
      <c r="AY19" t="s">
        <v>102</v>
      </c>
      <c r="AZ19" t="s">
        <v>102</v>
      </c>
      <c r="BA19" t="s">
        <v>102</v>
      </c>
      <c r="BB19" t="s">
        <v>102</v>
      </c>
      <c r="BC19" t="s">
        <v>102</v>
      </c>
      <c r="BD19" t="s">
        <v>102</v>
      </c>
      <c r="BE19" t="s">
        <v>102</v>
      </c>
      <c r="BF19" t="s">
        <v>102</v>
      </c>
      <c r="BG19" t="s">
        <v>102</v>
      </c>
      <c r="BH19" t="s">
        <v>102</v>
      </c>
      <c r="BI19" t="s">
        <v>102</v>
      </c>
      <c r="BJ19" t="s">
        <v>102</v>
      </c>
      <c r="BK19" t="s">
        <v>102</v>
      </c>
      <c r="BL19" t="s">
        <v>102</v>
      </c>
      <c r="BM19" t="s">
        <v>102</v>
      </c>
      <c r="BN19" t="s">
        <v>102</v>
      </c>
      <c r="BO19" t="s">
        <v>102</v>
      </c>
      <c r="BP19" t="s">
        <v>102</v>
      </c>
      <c r="BQ19" t="s">
        <v>102</v>
      </c>
      <c r="BR19" t="s">
        <v>102</v>
      </c>
      <c r="BS19" t="s">
        <v>102</v>
      </c>
      <c r="BT19" t="s">
        <v>102</v>
      </c>
      <c r="BU19" t="s">
        <v>102</v>
      </c>
      <c r="BV19" t="s">
        <v>102</v>
      </c>
      <c r="BW19" t="s">
        <v>102</v>
      </c>
      <c r="BX19" t="s">
        <v>102</v>
      </c>
      <c r="BY19" t="s">
        <v>102</v>
      </c>
      <c r="BZ19" t="s">
        <v>102</v>
      </c>
      <c r="CA19" t="s">
        <v>102</v>
      </c>
      <c r="CB19" t="s">
        <v>102</v>
      </c>
      <c r="CC19" t="s">
        <v>102</v>
      </c>
      <c r="CD19" t="s">
        <v>102</v>
      </c>
      <c r="CE19" t="s">
        <v>102</v>
      </c>
      <c r="CF19" t="s">
        <v>102</v>
      </c>
      <c r="CG19">
        <v>0</v>
      </c>
      <c r="CH19">
        <v>1</v>
      </c>
      <c r="CI19" s="18">
        <f t="shared" si="0"/>
        <v>1</v>
      </c>
      <c r="CJ19" s="19">
        <f t="shared" si="1"/>
        <v>1</v>
      </c>
      <c r="CK19" s="20">
        <f t="shared" si="2"/>
        <v>0.5</v>
      </c>
      <c r="CL19" s="21">
        <f t="shared" si="3"/>
        <v>0.5</v>
      </c>
      <c r="CM19" s="23">
        <f t="shared" si="4"/>
        <v>1</v>
      </c>
      <c r="CN19" s="10">
        <v>2</v>
      </c>
    </row>
    <row r="20" spans="1:92">
      <c r="A20" t="s">
        <v>174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1</v>
      </c>
      <c r="V20">
        <v>0</v>
      </c>
      <c r="W20">
        <v>0</v>
      </c>
      <c r="X20" t="s">
        <v>102</v>
      </c>
      <c r="Y20" t="s">
        <v>102</v>
      </c>
      <c r="Z20" t="s">
        <v>102</v>
      </c>
      <c r="AA20" t="s">
        <v>102</v>
      </c>
      <c r="AB20" t="s">
        <v>102</v>
      </c>
      <c r="AC20" t="s">
        <v>102</v>
      </c>
      <c r="AD20" t="s">
        <v>102</v>
      </c>
      <c r="AE20" t="s">
        <v>102</v>
      </c>
      <c r="AF20" t="s">
        <v>102</v>
      </c>
      <c r="AG20" t="s">
        <v>102</v>
      </c>
      <c r="AH20" t="s">
        <v>102</v>
      </c>
      <c r="AI20" t="s">
        <v>102</v>
      </c>
      <c r="AJ20" t="s">
        <v>102</v>
      </c>
      <c r="AK20" t="s">
        <v>102</v>
      </c>
      <c r="AL20" t="s">
        <v>102</v>
      </c>
      <c r="AM20" t="s">
        <v>102</v>
      </c>
      <c r="AN20" t="s">
        <v>102</v>
      </c>
      <c r="AO20" t="s">
        <v>102</v>
      </c>
      <c r="AP20" t="s">
        <v>102</v>
      </c>
      <c r="AQ20" t="s">
        <v>102</v>
      </c>
      <c r="AR20" t="s">
        <v>102</v>
      </c>
      <c r="AS20" t="s">
        <v>102</v>
      </c>
      <c r="AT20" t="s">
        <v>102</v>
      </c>
      <c r="AU20" t="s">
        <v>102</v>
      </c>
      <c r="AV20" t="s">
        <v>102</v>
      </c>
      <c r="AW20" t="s">
        <v>102</v>
      </c>
      <c r="AX20" t="s">
        <v>102</v>
      </c>
      <c r="AY20" t="s">
        <v>102</v>
      </c>
      <c r="AZ20" t="s">
        <v>102</v>
      </c>
      <c r="BA20" t="s">
        <v>102</v>
      </c>
      <c r="BB20" t="s">
        <v>102</v>
      </c>
      <c r="BC20" t="s">
        <v>102</v>
      </c>
      <c r="BD20" t="s">
        <v>102</v>
      </c>
      <c r="BE20" t="s">
        <v>102</v>
      </c>
      <c r="BF20" t="s">
        <v>102</v>
      </c>
      <c r="BG20" t="s">
        <v>102</v>
      </c>
      <c r="BH20" t="s">
        <v>102</v>
      </c>
      <c r="BI20" t="s">
        <v>102</v>
      </c>
      <c r="BJ20" t="s">
        <v>102</v>
      </c>
      <c r="BK20" t="s">
        <v>102</v>
      </c>
      <c r="BL20" t="s">
        <v>102</v>
      </c>
      <c r="BM20" t="s">
        <v>102</v>
      </c>
      <c r="BN20" t="s">
        <v>102</v>
      </c>
      <c r="BO20" t="s">
        <v>102</v>
      </c>
      <c r="BP20" t="s">
        <v>102</v>
      </c>
      <c r="BQ20" t="s">
        <v>102</v>
      </c>
      <c r="BR20" t="s">
        <v>102</v>
      </c>
      <c r="BS20" t="s">
        <v>102</v>
      </c>
      <c r="BT20" t="s">
        <v>102</v>
      </c>
      <c r="BU20" t="s">
        <v>102</v>
      </c>
      <c r="BV20" t="s">
        <v>102</v>
      </c>
      <c r="BW20" t="s">
        <v>102</v>
      </c>
      <c r="BX20" t="s">
        <v>102</v>
      </c>
      <c r="BY20" t="s">
        <v>102</v>
      </c>
      <c r="BZ20" t="s">
        <v>102</v>
      </c>
      <c r="CA20" t="s">
        <v>102</v>
      </c>
      <c r="CB20" t="s">
        <v>102</v>
      </c>
      <c r="CC20" t="s">
        <v>102</v>
      </c>
      <c r="CD20" t="s">
        <v>102</v>
      </c>
      <c r="CE20" t="s">
        <v>102</v>
      </c>
      <c r="CF20" t="s">
        <v>102</v>
      </c>
      <c r="CG20" t="s">
        <v>102</v>
      </c>
      <c r="CH20" t="s">
        <v>102</v>
      </c>
      <c r="CI20" s="18">
        <f t="shared" si="0"/>
        <v>1</v>
      </c>
      <c r="CJ20" s="19">
        <f t="shared" si="1"/>
        <v>1</v>
      </c>
      <c r="CK20" s="20">
        <f t="shared" si="2"/>
        <v>4.5454545454545456E-2</v>
      </c>
      <c r="CL20" s="21">
        <f t="shared" si="3"/>
        <v>4.5454545454545456E-2</v>
      </c>
      <c r="CM20" s="23">
        <f t="shared" si="4"/>
        <v>1</v>
      </c>
      <c r="CN20" s="10">
        <v>22</v>
      </c>
    </row>
    <row r="21" spans="1:92">
      <c r="A21" t="s">
        <v>110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 t="s">
        <v>102</v>
      </c>
      <c r="Y21" t="s">
        <v>102</v>
      </c>
      <c r="Z21" t="s">
        <v>102</v>
      </c>
      <c r="AA21" t="s">
        <v>102</v>
      </c>
      <c r="AB21" t="s">
        <v>102</v>
      </c>
      <c r="AC21" t="s">
        <v>102</v>
      </c>
      <c r="AD21" t="s">
        <v>102</v>
      </c>
      <c r="AE21" t="s">
        <v>102</v>
      </c>
      <c r="AF21" t="s">
        <v>102</v>
      </c>
      <c r="AG21" t="s">
        <v>102</v>
      </c>
      <c r="AH21" t="s">
        <v>102</v>
      </c>
      <c r="AI21" t="s">
        <v>102</v>
      </c>
      <c r="AJ21" t="s">
        <v>102</v>
      </c>
      <c r="AK21" t="s">
        <v>102</v>
      </c>
      <c r="AL21" t="s">
        <v>102</v>
      </c>
      <c r="AM21" t="s">
        <v>102</v>
      </c>
      <c r="AN21" t="s">
        <v>102</v>
      </c>
      <c r="AO21" t="s">
        <v>102</v>
      </c>
      <c r="AP21" t="s">
        <v>102</v>
      </c>
      <c r="AQ21" t="s">
        <v>102</v>
      </c>
      <c r="AR21" t="s">
        <v>102</v>
      </c>
      <c r="AS21" t="s">
        <v>102</v>
      </c>
      <c r="AT21" t="s">
        <v>102</v>
      </c>
      <c r="AU21" t="s">
        <v>102</v>
      </c>
      <c r="AV21" t="s">
        <v>102</v>
      </c>
      <c r="AW21" t="s">
        <v>102</v>
      </c>
      <c r="AX21" t="s">
        <v>102</v>
      </c>
      <c r="AY21" t="s">
        <v>102</v>
      </c>
      <c r="AZ21" t="s">
        <v>102</v>
      </c>
      <c r="BA21" t="s">
        <v>102</v>
      </c>
      <c r="BB21" t="s">
        <v>102</v>
      </c>
      <c r="BC21" t="s">
        <v>102</v>
      </c>
      <c r="BD21" t="s">
        <v>102</v>
      </c>
      <c r="BE21" t="s">
        <v>102</v>
      </c>
      <c r="BF21" t="s">
        <v>102</v>
      </c>
      <c r="BG21" t="s">
        <v>102</v>
      </c>
      <c r="BH21" t="s">
        <v>102</v>
      </c>
      <c r="BI21" t="s">
        <v>102</v>
      </c>
      <c r="BJ21" t="s">
        <v>102</v>
      </c>
      <c r="BK21" t="s">
        <v>102</v>
      </c>
      <c r="BL21" t="s">
        <v>102</v>
      </c>
      <c r="BM21" t="s">
        <v>102</v>
      </c>
      <c r="BN21" t="s">
        <v>102</v>
      </c>
      <c r="BO21" t="s">
        <v>102</v>
      </c>
      <c r="BP21" t="s">
        <v>102</v>
      </c>
      <c r="BQ21" t="s">
        <v>102</v>
      </c>
      <c r="BR21" t="s">
        <v>102</v>
      </c>
      <c r="BS21" t="s">
        <v>102</v>
      </c>
      <c r="BT21" t="s">
        <v>102</v>
      </c>
      <c r="BU21" t="s">
        <v>102</v>
      </c>
      <c r="BV21" t="s">
        <v>102</v>
      </c>
      <c r="BW21" t="s">
        <v>102</v>
      </c>
      <c r="BX21" t="s">
        <v>102</v>
      </c>
      <c r="BY21" t="s">
        <v>102</v>
      </c>
      <c r="BZ21" t="s">
        <v>102</v>
      </c>
      <c r="CA21" t="s">
        <v>102</v>
      </c>
      <c r="CB21" t="s">
        <v>102</v>
      </c>
      <c r="CC21" t="s">
        <v>102</v>
      </c>
      <c r="CD21" t="s">
        <v>102</v>
      </c>
      <c r="CE21" t="s">
        <v>102</v>
      </c>
      <c r="CF21" t="s">
        <v>102</v>
      </c>
      <c r="CG21" t="s">
        <v>102</v>
      </c>
      <c r="CH21" t="s">
        <v>102</v>
      </c>
      <c r="CI21" s="18">
        <f t="shared" si="0"/>
        <v>1</v>
      </c>
      <c r="CJ21" s="19">
        <f t="shared" si="1"/>
        <v>1</v>
      </c>
      <c r="CK21" s="20">
        <f t="shared" si="2"/>
        <v>4.5454545454545456E-2</v>
      </c>
      <c r="CL21" s="21">
        <f t="shared" si="3"/>
        <v>4.5454545454545456E-2</v>
      </c>
      <c r="CM21" s="23">
        <f t="shared" si="4"/>
        <v>1</v>
      </c>
      <c r="CN21" s="10">
        <v>22</v>
      </c>
    </row>
    <row r="22" spans="1:92">
      <c r="A22" t="s">
        <v>156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1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1</v>
      </c>
      <c r="AI22">
        <v>1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1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1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5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 s="18">
        <f t="shared" si="0"/>
        <v>10</v>
      </c>
      <c r="CJ22" s="19">
        <f t="shared" si="1"/>
        <v>6</v>
      </c>
      <c r="CK22" s="20">
        <f t="shared" si="2"/>
        <v>0.11764705882352941</v>
      </c>
      <c r="CL22" s="21">
        <f t="shared" si="3"/>
        <v>7.0588235294117646E-2</v>
      </c>
      <c r="CM22" s="23">
        <f t="shared" si="4"/>
        <v>1.6666666666666667</v>
      </c>
      <c r="CN22" s="10">
        <v>85</v>
      </c>
    </row>
    <row r="23" spans="1:92">
      <c r="A23" s="27" t="s">
        <v>179</v>
      </c>
      <c r="B23" s="27" t="s">
        <v>102</v>
      </c>
      <c r="C23" s="27" t="s">
        <v>102</v>
      </c>
      <c r="D23" s="27" t="s">
        <v>102</v>
      </c>
      <c r="E23" s="27" t="s">
        <v>102</v>
      </c>
      <c r="F23" s="27" t="s">
        <v>102</v>
      </c>
      <c r="G23" s="27" t="s">
        <v>102</v>
      </c>
      <c r="H23" s="27" t="s">
        <v>102</v>
      </c>
      <c r="I23" s="27" t="s">
        <v>102</v>
      </c>
      <c r="J23" s="27" t="s">
        <v>102</v>
      </c>
      <c r="K23" s="27" t="s">
        <v>102</v>
      </c>
      <c r="L23" s="27" t="s">
        <v>102</v>
      </c>
      <c r="M23" s="27" t="s">
        <v>102</v>
      </c>
      <c r="N23" s="27" t="s">
        <v>102</v>
      </c>
      <c r="O23" s="27" t="s">
        <v>102</v>
      </c>
      <c r="P23" s="27" t="s">
        <v>102</v>
      </c>
      <c r="Q23" s="27" t="s">
        <v>102</v>
      </c>
      <c r="R23" s="27" t="s">
        <v>102</v>
      </c>
      <c r="S23" s="27" t="s">
        <v>102</v>
      </c>
      <c r="T23" s="27" t="s">
        <v>102</v>
      </c>
      <c r="U23" s="27" t="s">
        <v>102</v>
      </c>
      <c r="V23" s="27" t="s">
        <v>102</v>
      </c>
      <c r="W23" s="27" t="s">
        <v>102</v>
      </c>
      <c r="X23" s="27" t="s">
        <v>102</v>
      </c>
      <c r="Y23" s="27" t="s">
        <v>102</v>
      </c>
      <c r="Z23" s="27" t="s">
        <v>102</v>
      </c>
      <c r="AA23" s="27" t="s">
        <v>102</v>
      </c>
      <c r="AB23" s="27" t="s">
        <v>102</v>
      </c>
      <c r="AC23" s="27" t="s">
        <v>102</v>
      </c>
      <c r="AD23" s="27" t="s">
        <v>102</v>
      </c>
      <c r="AE23" s="27" t="s">
        <v>102</v>
      </c>
      <c r="AF23" s="27" t="s">
        <v>102</v>
      </c>
      <c r="AG23" s="27" t="s">
        <v>102</v>
      </c>
      <c r="AH23" s="27" t="s">
        <v>102</v>
      </c>
      <c r="AI23" s="27" t="s">
        <v>102</v>
      </c>
      <c r="AJ23" s="27" t="s">
        <v>102</v>
      </c>
      <c r="AK23" s="27" t="s">
        <v>102</v>
      </c>
      <c r="AL23" s="27" t="s">
        <v>102</v>
      </c>
      <c r="AM23" s="27" t="s">
        <v>102</v>
      </c>
      <c r="AN23" s="27" t="s">
        <v>102</v>
      </c>
      <c r="AO23" s="27" t="s">
        <v>102</v>
      </c>
      <c r="AP23" s="27" t="s">
        <v>102</v>
      </c>
      <c r="AQ23" s="27" t="s">
        <v>102</v>
      </c>
      <c r="AR23" s="27" t="s">
        <v>102</v>
      </c>
      <c r="AS23" s="27" t="s">
        <v>102</v>
      </c>
      <c r="AT23" s="27" t="s">
        <v>102</v>
      </c>
      <c r="AU23" s="27" t="s">
        <v>102</v>
      </c>
      <c r="AV23" s="27" t="s">
        <v>102</v>
      </c>
      <c r="AW23" s="27" t="s">
        <v>102</v>
      </c>
      <c r="AX23" s="27" t="s">
        <v>102</v>
      </c>
      <c r="AY23" s="27" t="s">
        <v>102</v>
      </c>
      <c r="AZ23" s="27" t="s">
        <v>102</v>
      </c>
      <c r="BA23" s="27" t="s">
        <v>102</v>
      </c>
      <c r="BB23" s="27" t="s">
        <v>102</v>
      </c>
      <c r="BC23" s="27" t="s">
        <v>102</v>
      </c>
      <c r="BD23" s="27" t="s">
        <v>102</v>
      </c>
      <c r="BE23" s="27" t="s">
        <v>102</v>
      </c>
      <c r="BF23" s="27" t="s">
        <v>102</v>
      </c>
      <c r="BG23" s="27" t="s">
        <v>102</v>
      </c>
      <c r="BH23" s="27" t="s">
        <v>102</v>
      </c>
      <c r="BI23" s="27" t="s">
        <v>102</v>
      </c>
      <c r="BJ23" s="27" t="s">
        <v>102</v>
      </c>
      <c r="BK23" s="27" t="s">
        <v>102</v>
      </c>
      <c r="BL23" s="27" t="s">
        <v>102</v>
      </c>
      <c r="BM23" s="27" t="s">
        <v>102</v>
      </c>
      <c r="BN23" s="27" t="s">
        <v>102</v>
      </c>
      <c r="BO23" s="27" t="s">
        <v>102</v>
      </c>
      <c r="BP23" s="27" t="s">
        <v>102</v>
      </c>
      <c r="BQ23" s="27" t="s">
        <v>102</v>
      </c>
      <c r="BR23" s="27" t="s">
        <v>102</v>
      </c>
      <c r="BS23" s="27" t="s">
        <v>102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8">
        <f t="shared" si="0"/>
        <v>0</v>
      </c>
      <c r="CJ23" s="29">
        <f t="shared" si="1"/>
        <v>0</v>
      </c>
      <c r="CK23" s="20">
        <f t="shared" si="2"/>
        <v>0</v>
      </c>
      <c r="CL23" s="21">
        <f t="shared" si="3"/>
        <v>0</v>
      </c>
      <c r="CM23" s="23"/>
      <c r="CN23" s="10">
        <v>15</v>
      </c>
    </row>
    <row r="24" spans="1:92">
      <c r="A24" t="s">
        <v>148</v>
      </c>
      <c r="B24" t="s">
        <v>102</v>
      </c>
      <c r="C24" t="s">
        <v>102</v>
      </c>
      <c r="D24" t="s">
        <v>102</v>
      </c>
      <c r="E24" t="s">
        <v>102</v>
      </c>
      <c r="F24" t="s">
        <v>102</v>
      </c>
      <c r="G24" t="s">
        <v>102</v>
      </c>
      <c r="H24" t="s">
        <v>102</v>
      </c>
      <c r="I24" t="s">
        <v>102</v>
      </c>
      <c r="J24" t="s">
        <v>102</v>
      </c>
      <c r="K24" t="s">
        <v>102</v>
      </c>
      <c r="L24" t="s">
        <v>102</v>
      </c>
      <c r="M24" t="s">
        <v>102</v>
      </c>
      <c r="N24" t="s">
        <v>102</v>
      </c>
      <c r="O24" t="s">
        <v>102</v>
      </c>
      <c r="P24" t="s">
        <v>102</v>
      </c>
      <c r="Q24" t="s">
        <v>102</v>
      </c>
      <c r="R24" t="s">
        <v>102</v>
      </c>
      <c r="S24" t="s">
        <v>102</v>
      </c>
      <c r="T24" t="s">
        <v>102</v>
      </c>
      <c r="U24" t="s">
        <v>102</v>
      </c>
      <c r="V24" t="s">
        <v>102</v>
      </c>
      <c r="W24" t="s">
        <v>102</v>
      </c>
      <c r="X24" t="s">
        <v>102</v>
      </c>
      <c r="Y24" t="s">
        <v>102</v>
      </c>
      <c r="Z24" t="s">
        <v>102</v>
      </c>
      <c r="AA24" t="s">
        <v>102</v>
      </c>
      <c r="AB24" t="s">
        <v>102</v>
      </c>
      <c r="AC24" t="s">
        <v>102</v>
      </c>
      <c r="AD24" t="s">
        <v>102</v>
      </c>
      <c r="AE24" t="s">
        <v>102</v>
      </c>
      <c r="AF24" t="s">
        <v>102</v>
      </c>
      <c r="AG24" t="s">
        <v>102</v>
      </c>
      <c r="AH24" t="s">
        <v>102</v>
      </c>
      <c r="AI24" t="s">
        <v>102</v>
      </c>
      <c r="AJ24" t="s">
        <v>102</v>
      </c>
      <c r="AK24" t="s">
        <v>102</v>
      </c>
      <c r="AL24" t="s">
        <v>102</v>
      </c>
      <c r="AM24" t="s">
        <v>102</v>
      </c>
      <c r="AN24" t="s">
        <v>102</v>
      </c>
      <c r="AO24" t="s">
        <v>102</v>
      </c>
      <c r="AP24" t="s">
        <v>102</v>
      </c>
      <c r="AQ24" t="s">
        <v>102</v>
      </c>
      <c r="AR24" t="s">
        <v>102</v>
      </c>
      <c r="AS24" t="s">
        <v>102</v>
      </c>
      <c r="AT24" t="s">
        <v>102</v>
      </c>
      <c r="AU24" t="s">
        <v>102</v>
      </c>
      <c r="AV24" t="s">
        <v>102</v>
      </c>
      <c r="AW24" t="s">
        <v>102</v>
      </c>
      <c r="AX24" t="s">
        <v>102</v>
      </c>
      <c r="AY24" t="s">
        <v>102</v>
      </c>
      <c r="AZ24" t="s">
        <v>102</v>
      </c>
      <c r="BA24" t="s">
        <v>102</v>
      </c>
      <c r="BB24" t="s">
        <v>102</v>
      </c>
      <c r="BC24" t="s">
        <v>102</v>
      </c>
      <c r="BD24" t="s">
        <v>102</v>
      </c>
      <c r="BE24" t="s">
        <v>102</v>
      </c>
      <c r="BF24" t="s">
        <v>102</v>
      </c>
      <c r="BG24" t="s">
        <v>102</v>
      </c>
      <c r="BH24" t="s">
        <v>102</v>
      </c>
      <c r="BI24" t="s">
        <v>102</v>
      </c>
      <c r="BJ24" t="s">
        <v>102</v>
      </c>
      <c r="BK24" t="s">
        <v>102</v>
      </c>
      <c r="BL24" t="s">
        <v>102</v>
      </c>
      <c r="BM24" t="s">
        <v>102</v>
      </c>
      <c r="BN24" t="s">
        <v>102</v>
      </c>
      <c r="BO24" t="s">
        <v>102</v>
      </c>
      <c r="BP24" t="s">
        <v>102</v>
      </c>
      <c r="BQ24" t="s">
        <v>102</v>
      </c>
      <c r="BR24" t="s">
        <v>102</v>
      </c>
      <c r="BS24" t="s">
        <v>102</v>
      </c>
      <c r="BT24">
        <v>0</v>
      </c>
      <c r="BU24">
        <v>0</v>
      </c>
      <c r="BV24">
        <v>0</v>
      </c>
      <c r="BW24">
        <v>2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 s="18">
        <f t="shared" si="0"/>
        <v>2</v>
      </c>
      <c r="CJ24" s="19">
        <f t="shared" si="1"/>
        <v>1</v>
      </c>
      <c r="CK24" s="20">
        <f t="shared" si="2"/>
        <v>0.13333333333333333</v>
      </c>
      <c r="CL24" s="21">
        <f t="shared" si="3"/>
        <v>6.6666666666666666E-2</v>
      </c>
      <c r="CM24" s="23">
        <f>CI24/CJ24</f>
        <v>2</v>
      </c>
      <c r="CN24" s="10">
        <v>15</v>
      </c>
    </row>
    <row r="25" spans="1:92">
      <c r="A25" s="27" t="s">
        <v>167</v>
      </c>
      <c r="B25" s="27" t="s">
        <v>102</v>
      </c>
      <c r="C25" s="27" t="s">
        <v>102</v>
      </c>
      <c r="D25" s="27" t="s">
        <v>102</v>
      </c>
      <c r="E25" s="27" t="s">
        <v>102</v>
      </c>
      <c r="F25" s="27" t="s">
        <v>102</v>
      </c>
      <c r="G25" s="27" t="s">
        <v>102</v>
      </c>
      <c r="H25" s="27" t="s">
        <v>102</v>
      </c>
      <c r="I25" s="27" t="s">
        <v>102</v>
      </c>
      <c r="J25" s="27" t="s">
        <v>102</v>
      </c>
      <c r="K25" s="27" t="s">
        <v>102</v>
      </c>
      <c r="L25" s="27" t="s">
        <v>102</v>
      </c>
      <c r="M25" s="27" t="s">
        <v>102</v>
      </c>
      <c r="N25" s="27" t="s">
        <v>102</v>
      </c>
      <c r="O25" s="27" t="s">
        <v>102</v>
      </c>
      <c r="P25" s="27" t="s">
        <v>102</v>
      </c>
      <c r="Q25" s="27" t="s">
        <v>102</v>
      </c>
      <c r="R25" s="27" t="s">
        <v>102</v>
      </c>
      <c r="S25" s="27" t="s">
        <v>102</v>
      </c>
      <c r="T25" s="27" t="s">
        <v>102</v>
      </c>
      <c r="U25" s="27" t="s">
        <v>102</v>
      </c>
      <c r="V25" s="27" t="s">
        <v>102</v>
      </c>
      <c r="W25" s="27" t="s">
        <v>102</v>
      </c>
      <c r="X25" s="27" t="s">
        <v>102</v>
      </c>
      <c r="Y25" s="27" t="s">
        <v>102</v>
      </c>
      <c r="Z25" s="27" t="s">
        <v>102</v>
      </c>
      <c r="AA25" s="27" t="s">
        <v>102</v>
      </c>
      <c r="AB25" s="27" t="s">
        <v>102</v>
      </c>
      <c r="AC25" s="27" t="s">
        <v>102</v>
      </c>
      <c r="AD25" s="27" t="s">
        <v>102</v>
      </c>
      <c r="AE25" s="27" t="s">
        <v>102</v>
      </c>
      <c r="AF25" s="27" t="s">
        <v>102</v>
      </c>
      <c r="AG25" s="27" t="s">
        <v>102</v>
      </c>
      <c r="AH25" s="27" t="s">
        <v>102</v>
      </c>
      <c r="AI25" s="27" t="s">
        <v>102</v>
      </c>
      <c r="AJ25" s="27" t="s">
        <v>102</v>
      </c>
      <c r="AK25" s="27" t="s">
        <v>102</v>
      </c>
      <c r="AL25" s="27" t="s">
        <v>102</v>
      </c>
      <c r="AM25" s="27" t="s">
        <v>102</v>
      </c>
      <c r="AN25" s="27" t="s">
        <v>102</v>
      </c>
      <c r="AO25" s="27" t="s">
        <v>102</v>
      </c>
      <c r="AP25" s="27" t="s">
        <v>102</v>
      </c>
      <c r="AQ25" s="27" t="s">
        <v>102</v>
      </c>
      <c r="AR25" s="27" t="s">
        <v>102</v>
      </c>
      <c r="AS25" s="27" t="s">
        <v>102</v>
      </c>
      <c r="AT25" s="27" t="s">
        <v>102</v>
      </c>
      <c r="AU25" s="27" t="s">
        <v>102</v>
      </c>
      <c r="AV25" s="27" t="s">
        <v>102</v>
      </c>
      <c r="AW25" s="27" t="s">
        <v>102</v>
      </c>
      <c r="AX25" s="27" t="s">
        <v>102</v>
      </c>
      <c r="AY25" s="27" t="s">
        <v>102</v>
      </c>
      <c r="AZ25" s="27" t="s">
        <v>102</v>
      </c>
      <c r="BA25" s="27" t="s">
        <v>102</v>
      </c>
      <c r="BB25" s="27" t="s">
        <v>102</v>
      </c>
      <c r="BC25" s="27" t="s">
        <v>102</v>
      </c>
      <c r="BD25" s="27" t="s">
        <v>102</v>
      </c>
      <c r="BE25" s="27" t="s">
        <v>102</v>
      </c>
      <c r="BF25" s="27" t="s">
        <v>102</v>
      </c>
      <c r="BG25" s="27" t="s">
        <v>102</v>
      </c>
      <c r="BH25" s="27" t="s">
        <v>102</v>
      </c>
      <c r="BI25" s="27" t="s">
        <v>102</v>
      </c>
      <c r="BJ25" s="27" t="s">
        <v>102</v>
      </c>
      <c r="BK25" s="27" t="s">
        <v>102</v>
      </c>
      <c r="BL25" s="27" t="s">
        <v>102</v>
      </c>
      <c r="BM25" s="27" t="s">
        <v>102</v>
      </c>
      <c r="BN25" s="27" t="s">
        <v>102</v>
      </c>
      <c r="BO25" s="27" t="s">
        <v>102</v>
      </c>
      <c r="BP25" s="27" t="s">
        <v>102</v>
      </c>
      <c r="BQ25" s="27" t="s">
        <v>102</v>
      </c>
      <c r="BR25" s="27" t="s">
        <v>102</v>
      </c>
      <c r="BS25" s="27" t="s">
        <v>102</v>
      </c>
      <c r="BT25" s="27">
        <v>0</v>
      </c>
      <c r="BU25" s="27">
        <v>0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7">
        <v>0</v>
      </c>
      <c r="CE25" s="27">
        <v>0</v>
      </c>
      <c r="CF25" s="27">
        <v>0</v>
      </c>
      <c r="CG25" s="27">
        <v>0</v>
      </c>
      <c r="CH25" s="27">
        <v>0</v>
      </c>
      <c r="CI25" s="28">
        <f t="shared" si="0"/>
        <v>0</v>
      </c>
      <c r="CJ25" s="29">
        <f t="shared" si="1"/>
        <v>0</v>
      </c>
      <c r="CK25" s="20">
        <f t="shared" si="2"/>
        <v>0</v>
      </c>
      <c r="CL25" s="21">
        <f t="shared" si="3"/>
        <v>0</v>
      </c>
      <c r="CM25" s="23"/>
      <c r="CN25" s="10">
        <v>15</v>
      </c>
    </row>
    <row r="26" spans="1:92">
      <c r="A26" s="27" t="s">
        <v>122</v>
      </c>
      <c r="B26" s="27" t="s">
        <v>102</v>
      </c>
      <c r="C26" s="27" t="s">
        <v>102</v>
      </c>
      <c r="D26" s="27" t="s">
        <v>102</v>
      </c>
      <c r="E26" s="27" t="s">
        <v>102</v>
      </c>
      <c r="F26" s="27" t="s">
        <v>102</v>
      </c>
      <c r="G26" s="27" t="s">
        <v>102</v>
      </c>
      <c r="H26" s="27" t="s">
        <v>102</v>
      </c>
      <c r="I26" s="27" t="s">
        <v>102</v>
      </c>
      <c r="J26" s="27" t="s">
        <v>102</v>
      </c>
      <c r="K26" s="27" t="s">
        <v>102</v>
      </c>
      <c r="L26" s="27" t="s">
        <v>102</v>
      </c>
      <c r="M26" s="27" t="s">
        <v>102</v>
      </c>
      <c r="N26" s="27" t="s">
        <v>102</v>
      </c>
      <c r="O26" s="27" t="s">
        <v>102</v>
      </c>
      <c r="P26" s="27" t="s">
        <v>102</v>
      </c>
      <c r="Q26" s="27" t="s">
        <v>102</v>
      </c>
      <c r="R26" s="27" t="s">
        <v>102</v>
      </c>
      <c r="S26" s="27" t="s">
        <v>102</v>
      </c>
      <c r="T26" s="27" t="s">
        <v>102</v>
      </c>
      <c r="U26" s="27" t="s">
        <v>102</v>
      </c>
      <c r="V26" s="27" t="s">
        <v>102</v>
      </c>
      <c r="W26" s="27" t="s">
        <v>102</v>
      </c>
      <c r="X26" s="27" t="s">
        <v>102</v>
      </c>
      <c r="Y26" s="27" t="s">
        <v>102</v>
      </c>
      <c r="Z26" s="27" t="s">
        <v>102</v>
      </c>
      <c r="AA26" s="27" t="s">
        <v>102</v>
      </c>
      <c r="AB26" s="27" t="s">
        <v>102</v>
      </c>
      <c r="AC26" s="27" t="s">
        <v>102</v>
      </c>
      <c r="AD26" s="27" t="s">
        <v>102</v>
      </c>
      <c r="AE26" s="27" t="s">
        <v>102</v>
      </c>
      <c r="AF26" s="27" t="s">
        <v>102</v>
      </c>
      <c r="AG26" s="27" t="s">
        <v>102</v>
      </c>
      <c r="AH26" s="27" t="s">
        <v>102</v>
      </c>
      <c r="AI26" s="27" t="s">
        <v>102</v>
      </c>
      <c r="AJ26" s="27" t="s">
        <v>102</v>
      </c>
      <c r="AK26" s="27" t="s">
        <v>102</v>
      </c>
      <c r="AL26" s="27" t="s">
        <v>102</v>
      </c>
      <c r="AM26" s="27" t="s">
        <v>102</v>
      </c>
      <c r="AN26" s="27" t="s">
        <v>102</v>
      </c>
      <c r="AO26" s="27" t="s">
        <v>102</v>
      </c>
      <c r="AP26" s="27" t="s">
        <v>102</v>
      </c>
      <c r="AQ26" s="27" t="s">
        <v>102</v>
      </c>
      <c r="AR26" s="27" t="s">
        <v>102</v>
      </c>
      <c r="AS26" s="27" t="s">
        <v>102</v>
      </c>
      <c r="AT26" s="27" t="s">
        <v>102</v>
      </c>
      <c r="AU26" s="27" t="s">
        <v>102</v>
      </c>
      <c r="AV26" s="27" t="s">
        <v>102</v>
      </c>
      <c r="AW26" s="27" t="s">
        <v>102</v>
      </c>
      <c r="AX26" s="27" t="s">
        <v>102</v>
      </c>
      <c r="AY26" s="27" t="s">
        <v>102</v>
      </c>
      <c r="AZ26" s="27" t="s">
        <v>102</v>
      </c>
      <c r="BA26" s="27" t="s">
        <v>102</v>
      </c>
      <c r="BB26" s="27" t="s">
        <v>102</v>
      </c>
      <c r="BC26" s="27" t="s">
        <v>102</v>
      </c>
      <c r="BD26" s="27" t="s">
        <v>102</v>
      </c>
      <c r="BE26" s="27" t="s">
        <v>102</v>
      </c>
      <c r="BF26" s="27" t="s">
        <v>102</v>
      </c>
      <c r="BG26" s="27" t="s">
        <v>102</v>
      </c>
      <c r="BH26" s="27" t="s">
        <v>102</v>
      </c>
      <c r="BI26" s="27" t="s">
        <v>102</v>
      </c>
      <c r="BJ26" s="27" t="s">
        <v>102</v>
      </c>
      <c r="BK26" s="27" t="s">
        <v>102</v>
      </c>
      <c r="BL26" s="27" t="s">
        <v>102</v>
      </c>
      <c r="BM26" s="27" t="s">
        <v>102</v>
      </c>
      <c r="BN26" s="27" t="s">
        <v>102</v>
      </c>
      <c r="BO26" s="27" t="s">
        <v>102</v>
      </c>
      <c r="BP26" s="27" t="s">
        <v>102</v>
      </c>
      <c r="BQ26" s="27" t="s">
        <v>102</v>
      </c>
      <c r="BR26" s="27" t="s">
        <v>102</v>
      </c>
      <c r="BS26" s="27" t="s">
        <v>102</v>
      </c>
      <c r="BT26" s="27">
        <v>0</v>
      </c>
      <c r="BU26" s="27">
        <v>0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8">
        <f t="shared" si="0"/>
        <v>0</v>
      </c>
      <c r="CJ26" s="29">
        <f t="shared" si="1"/>
        <v>0</v>
      </c>
      <c r="CK26" s="20">
        <f t="shared" si="2"/>
        <v>0</v>
      </c>
      <c r="CL26" s="21">
        <f t="shared" si="3"/>
        <v>0</v>
      </c>
      <c r="CM26" s="23"/>
      <c r="CN26" s="10">
        <v>15</v>
      </c>
    </row>
    <row r="27" spans="1:92">
      <c r="A27" t="s">
        <v>158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1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1</v>
      </c>
      <c r="AI27">
        <v>1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2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 s="18">
        <f t="shared" si="0"/>
        <v>6</v>
      </c>
      <c r="CJ27" s="19">
        <f t="shared" si="1"/>
        <v>5</v>
      </c>
      <c r="CK27" s="20">
        <f t="shared" si="2"/>
        <v>7.0588235294117646E-2</v>
      </c>
      <c r="CL27" s="21">
        <f t="shared" si="3"/>
        <v>5.8823529411764705E-2</v>
      </c>
      <c r="CM27" s="23">
        <f>CI27/CJ27</f>
        <v>1.2</v>
      </c>
      <c r="CN27" s="10">
        <v>85</v>
      </c>
    </row>
    <row r="28" spans="1:92">
      <c r="A28" s="27" t="s">
        <v>132</v>
      </c>
      <c r="B28" s="27" t="s">
        <v>102</v>
      </c>
      <c r="C28" s="27" t="s">
        <v>102</v>
      </c>
      <c r="D28" s="27" t="s">
        <v>102</v>
      </c>
      <c r="E28" s="27" t="s">
        <v>102</v>
      </c>
      <c r="F28" s="27" t="s">
        <v>102</v>
      </c>
      <c r="G28" s="27" t="s">
        <v>102</v>
      </c>
      <c r="H28" s="27" t="s">
        <v>102</v>
      </c>
      <c r="I28" s="27" t="s">
        <v>102</v>
      </c>
      <c r="J28" s="27" t="s">
        <v>102</v>
      </c>
      <c r="K28" s="27" t="s">
        <v>102</v>
      </c>
      <c r="L28" s="27" t="s">
        <v>102</v>
      </c>
      <c r="M28" s="27" t="s">
        <v>102</v>
      </c>
      <c r="N28" s="27" t="s">
        <v>102</v>
      </c>
      <c r="O28" s="27" t="s">
        <v>102</v>
      </c>
      <c r="P28" s="27" t="s">
        <v>102</v>
      </c>
      <c r="Q28" s="27" t="s">
        <v>102</v>
      </c>
      <c r="R28" s="27" t="s">
        <v>102</v>
      </c>
      <c r="S28" s="27" t="s">
        <v>102</v>
      </c>
      <c r="T28" s="27" t="s">
        <v>102</v>
      </c>
      <c r="U28" s="27" t="s">
        <v>102</v>
      </c>
      <c r="V28" s="27" t="s">
        <v>102</v>
      </c>
      <c r="W28" s="27" t="s">
        <v>102</v>
      </c>
      <c r="X28" s="27" t="s">
        <v>102</v>
      </c>
      <c r="Y28" s="27" t="s">
        <v>102</v>
      </c>
      <c r="Z28" s="27" t="s">
        <v>102</v>
      </c>
      <c r="AA28" s="27" t="s">
        <v>102</v>
      </c>
      <c r="AB28" s="27" t="s">
        <v>102</v>
      </c>
      <c r="AC28" s="27" t="s">
        <v>102</v>
      </c>
      <c r="AD28" s="27" t="s">
        <v>102</v>
      </c>
      <c r="AE28" s="27" t="s">
        <v>102</v>
      </c>
      <c r="AF28" s="27" t="s">
        <v>102</v>
      </c>
      <c r="AG28" s="27" t="s">
        <v>102</v>
      </c>
      <c r="AH28" s="27" t="s">
        <v>102</v>
      </c>
      <c r="AI28" s="27" t="s">
        <v>102</v>
      </c>
      <c r="AJ28" s="27" t="s">
        <v>102</v>
      </c>
      <c r="AK28" s="27" t="s">
        <v>102</v>
      </c>
      <c r="AL28" s="27" t="s">
        <v>102</v>
      </c>
      <c r="AM28" s="27" t="s">
        <v>102</v>
      </c>
      <c r="AN28" s="27" t="s">
        <v>102</v>
      </c>
      <c r="AO28" s="27" t="s">
        <v>102</v>
      </c>
      <c r="AP28" s="27" t="s">
        <v>102</v>
      </c>
      <c r="AQ28" s="27" t="s">
        <v>102</v>
      </c>
      <c r="AR28" s="27" t="s">
        <v>102</v>
      </c>
      <c r="AS28" s="27" t="s">
        <v>102</v>
      </c>
      <c r="AT28" s="27" t="s">
        <v>102</v>
      </c>
      <c r="AU28" s="27" t="s">
        <v>102</v>
      </c>
      <c r="AV28" s="27" t="s">
        <v>102</v>
      </c>
      <c r="AW28" s="27" t="s">
        <v>102</v>
      </c>
      <c r="AX28" s="27" t="s">
        <v>102</v>
      </c>
      <c r="AY28" s="27" t="s">
        <v>102</v>
      </c>
      <c r="AZ28" s="27" t="s">
        <v>102</v>
      </c>
      <c r="BA28" s="27" t="s">
        <v>102</v>
      </c>
      <c r="BB28" s="27" t="s">
        <v>102</v>
      </c>
      <c r="BC28" s="27" t="s">
        <v>102</v>
      </c>
      <c r="BD28" s="27" t="s">
        <v>102</v>
      </c>
      <c r="BE28" s="27" t="s">
        <v>102</v>
      </c>
      <c r="BF28" s="27" t="s">
        <v>102</v>
      </c>
      <c r="BG28" s="27" t="s">
        <v>102</v>
      </c>
      <c r="BH28" s="27" t="s">
        <v>102</v>
      </c>
      <c r="BI28" s="27" t="s">
        <v>102</v>
      </c>
      <c r="BJ28" s="27" t="s">
        <v>102</v>
      </c>
      <c r="BK28" s="27" t="s">
        <v>102</v>
      </c>
      <c r="BL28" s="27" t="s">
        <v>102</v>
      </c>
      <c r="BM28" s="27" t="s">
        <v>102</v>
      </c>
      <c r="BN28" s="27" t="s">
        <v>102</v>
      </c>
      <c r="BO28" s="27" t="s">
        <v>102</v>
      </c>
      <c r="BP28" s="27" t="s">
        <v>102</v>
      </c>
      <c r="BQ28" s="27" t="s">
        <v>102</v>
      </c>
      <c r="BR28" s="27" t="s">
        <v>102</v>
      </c>
      <c r="BS28" s="27" t="s">
        <v>102</v>
      </c>
      <c r="BT28" s="27" t="s">
        <v>102</v>
      </c>
      <c r="BU28" s="27" t="s">
        <v>102</v>
      </c>
      <c r="BV28" s="27" t="s">
        <v>102</v>
      </c>
      <c r="BW28" s="27" t="s">
        <v>102</v>
      </c>
      <c r="BX28" s="27" t="s">
        <v>102</v>
      </c>
      <c r="BY28" s="27" t="s">
        <v>102</v>
      </c>
      <c r="BZ28" s="27" t="s">
        <v>102</v>
      </c>
      <c r="CA28" s="27">
        <v>0</v>
      </c>
      <c r="CB28" s="27">
        <v>0</v>
      </c>
      <c r="CC28" s="27">
        <v>0</v>
      </c>
      <c r="CD28" s="27">
        <v>0</v>
      </c>
      <c r="CE28" s="27">
        <v>0</v>
      </c>
      <c r="CF28" s="27">
        <v>0</v>
      </c>
      <c r="CG28" s="27">
        <v>0</v>
      </c>
      <c r="CH28" s="27">
        <v>0</v>
      </c>
      <c r="CI28" s="28">
        <f t="shared" si="0"/>
        <v>0</v>
      </c>
      <c r="CJ28" s="29">
        <f t="shared" si="1"/>
        <v>0</v>
      </c>
      <c r="CK28" s="20">
        <f t="shared" si="2"/>
        <v>0</v>
      </c>
      <c r="CL28" s="21">
        <f t="shared" si="3"/>
        <v>0</v>
      </c>
      <c r="CM28" s="23"/>
      <c r="CN28" s="10">
        <v>8</v>
      </c>
    </row>
    <row r="29" spans="1:92">
      <c r="A29" s="27" t="s">
        <v>119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 t="s">
        <v>102</v>
      </c>
      <c r="Y29" s="27" t="s">
        <v>102</v>
      </c>
      <c r="Z29" s="27" t="s">
        <v>102</v>
      </c>
      <c r="AA29" s="27" t="s">
        <v>102</v>
      </c>
      <c r="AB29" s="27" t="s">
        <v>102</v>
      </c>
      <c r="AC29" s="27" t="s">
        <v>102</v>
      </c>
      <c r="AD29" s="27" t="s">
        <v>102</v>
      </c>
      <c r="AE29" s="27" t="s">
        <v>102</v>
      </c>
      <c r="AF29" s="27" t="s">
        <v>102</v>
      </c>
      <c r="AG29" s="27" t="s">
        <v>102</v>
      </c>
      <c r="AH29" s="27" t="s">
        <v>102</v>
      </c>
      <c r="AI29" s="27" t="s">
        <v>102</v>
      </c>
      <c r="AJ29" s="27" t="s">
        <v>102</v>
      </c>
      <c r="AK29" s="27" t="s">
        <v>102</v>
      </c>
      <c r="AL29" s="27" t="s">
        <v>102</v>
      </c>
      <c r="AM29" s="27" t="s">
        <v>102</v>
      </c>
      <c r="AN29" s="27" t="s">
        <v>102</v>
      </c>
      <c r="AO29" s="27" t="s">
        <v>102</v>
      </c>
      <c r="AP29" s="27" t="s">
        <v>102</v>
      </c>
      <c r="AQ29" s="27" t="s">
        <v>102</v>
      </c>
      <c r="AR29" s="27" t="s">
        <v>102</v>
      </c>
      <c r="AS29" s="27" t="s">
        <v>102</v>
      </c>
      <c r="AT29" s="27" t="s">
        <v>102</v>
      </c>
      <c r="AU29" s="27" t="s">
        <v>102</v>
      </c>
      <c r="AV29" s="27" t="s">
        <v>102</v>
      </c>
      <c r="AW29" s="27" t="s">
        <v>102</v>
      </c>
      <c r="AX29" s="27" t="s">
        <v>102</v>
      </c>
      <c r="AY29" s="27" t="s">
        <v>102</v>
      </c>
      <c r="AZ29" s="27" t="s">
        <v>102</v>
      </c>
      <c r="BA29" s="27" t="s">
        <v>102</v>
      </c>
      <c r="BB29" s="27" t="s">
        <v>102</v>
      </c>
      <c r="BC29" s="27" t="s">
        <v>102</v>
      </c>
      <c r="BD29" s="27" t="s">
        <v>102</v>
      </c>
      <c r="BE29" s="27" t="s">
        <v>102</v>
      </c>
      <c r="BF29" s="27" t="s">
        <v>102</v>
      </c>
      <c r="BG29" s="27" t="s">
        <v>102</v>
      </c>
      <c r="BH29" s="27" t="s">
        <v>102</v>
      </c>
      <c r="BI29" s="27" t="s">
        <v>102</v>
      </c>
      <c r="BJ29" s="27" t="s">
        <v>102</v>
      </c>
      <c r="BK29" s="27" t="s">
        <v>102</v>
      </c>
      <c r="BL29" s="27" t="s">
        <v>102</v>
      </c>
      <c r="BM29" s="27" t="s">
        <v>102</v>
      </c>
      <c r="BN29" s="27" t="s">
        <v>102</v>
      </c>
      <c r="BO29" s="27" t="s">
        <v>102</v>
      </c>
      <c r="BP29" s="27" t="s">
        <v>102</v>
      </c>
      <c r="BQ29" s="27" t="s">
        <v>102</v>
      </c>
      <c r="BR29" s="27" t="s">
        <v>102</v>
      </c>
      <c r="BS29" s="27" t="s">
        <v>102</v>
      </c>
      <c r="BT29" s="27" t="s">
        <v>102</v>
      </c>
      <c r="BU29" s="27" t="s">
        <v>102</v>
      </c>
      <c r="BV29" s="27" t="s">
        <v>102</v>
      </c>
      <c r="BW29" s="27" t="s">
        <v>102</v>
      </c>
      <c r="BX29" s="27" t="s">
        <v>102</v>
      </c>
      <c r="BY29" s="27" t="s">
        <v>102</v>
      </c>
      <c r="BZ29" s="27" t="s">
        <v>102</v>
      </c>
      <c r="CA29" s="27" t="s">
        <v>102</v>
      </c>
      <c r="CB29" s="27" t="s">
        <v>102</v>
      </c>
      <c r="CC29" s="27" t="s">
        <v>102</v>
      </c>
      <c r="CD29" s="27" t="s">
        <v>102</v>
      </c>
      <c r="CE29" s="27" t="s">
        <v>102</v>
      </c>
      <c r="CF29" s="27" t="s">
        <v>102</v>
      </c>
      <c r="CG29" s="27" t="s">
        <v>102</v>
      </c>
      <c r="CH29" s="27" t="s">
        <v>102</v>
      </c>
      <c r="CI29" s="28">
        <f t="shared" si="0"/>
        <v>0</v>
      </c>
      <c r="CJ29" s="29">
        <f t="shared" si="1"/>
        <v>0</v>
      </c>
      <c r="CK29" s="20">
        <f t="shared" si="2"/>
        <v>0</v>
      </c>
      <c r="CL29" s="21">
        <f t="shared" si="3"/>
        <v>0</v>
      </c>
      <c r="CM29" s="23"/>
      <c r="CN29" s="10">
        <v>22</v>
      </c>
    </row>
    <row r="30" spans="1:92">
      <c r="A30" s="27" t="s">
        <v>120</v>
      </c>
      <c r="B30" s="27">
        <v>0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 t="s">
        <v>102</v>
      </c>
      <c r="Y30" s="27" t="s">
        <v>102</v>
      </c>
      <c r="Z30" s="27" t="s">
        <v>102</v>
      </c>
      <c r="AA30" s="27" t="s">
        <v>102</v>
      </c>
      <c r="AB30" s="27" t="s">
        <v>102</v>
      </c>
      <c r="AC30" s="27" t="s">
        <v>102</v>
      </c>
      <c r="AD30" s="27" t="s">
        <v>102</v>
      </c>
      <c r="AE30" s="27" t="s">
        <v>102</v>
      </c>
      <c r="AF30" s="27" t="s">
        <v>102</v>
      </c>
      <c r="AG30" s="27" t="s">
        <v>102</v>
      </c>
      <c r="AH30" s="27" t="s">
        <v>102</v>
      </c>
      <c r="AI30" s="27" t="s">
        <v>102</v>
      </c>
      <c r="AJ30" s="27" t="s">
        <v>102</v>
      </c>
      <c r="AK30" s="27" t="s">
        <v>102</v>
      </c>
      <c r="AL30" s="27" t="s">
        <v>102</v>
      </c>
      <c r="AM30" s="27" t="s">
        <v>102</v>
      </c>
      <c r="AN30" s="27" t="s">
        <v>102</v>
      </c>
      <c r="AO30" s="27" t="s">
        <v>102</v>
      </c>
      <c r="AP30" s="27" t="s">
        <v>102</v>
      </c>
      <c r="AQ30" s="27" t="s">
        <v>102</v>
      </c>
      <c r="AR30" s="27" t="s">
        <v>102</v>
      </c>
      <c r="AS30" s="27" t="s">
        <v>102</v>
      </c>
      <c r="AT30" s="27" t="s">
        <v>102</v>
      </c>
      <c r="AU30" s="27" t="s">
        <v>102</v>
      </c>
      <c r="AV30" s="27" t="s">
        <v>102</v>
      </c>
      <c r="AW30" s="27" t="s">
        <v>102</v>
      </c>
      <c r="AX30" s="27" t="s">
        <v>102</v>
      </c>
      <c r="AY30" s="27" t="s">
        <v>102</v>
      </c>
      <c r="AZ30" s="27" t="s">
        <v>102</v>
      </c>
      <c r="BA30" s="27" t="s">
        <v>102</v>
      </c>
      <c r="BB30" s="27" t="s">
        <v>102</v>
      </c>
      <c r="BC30" s="27" t="s">
        <v>102</v>
      </c>
      <c r="BD30" s="27" t="s">
        <v>102</v>
      </c>
      <c r="BE30" s="27" t="s">
        <v>102</v>
      </c>
      <c r="BF30" s="27" t="s">
        <v>102</v>
      </c>
      <c r="BG30" s="27" t="s">
        <v>102</v>
      </c>
      <c r="BH30" s="27" t="s">
        <v>102</v>
      </c>
      <c r="BI30" s="27" t="s">
        <v>102</v>
      </c>
      <c r="BJ30" s="27" t="s">
        <v>102</v>
      </c>
      <c r="BK30" s="27" t="s">
        <v>102</v>
      </c>
      <c r="BL30" s="27" t="s">
        <v>102</v>
      </c>
      <c r="BM30" s="27" t="s">
        <v>102</v>
      </c>
      <c r="BN30" s="27" t="s">
        <v>102</v>
      </c>
      <c r="BO30" s="27" t="s">
        <v>102</v>
      </c>
      <c r="BP30" s="27" t="s">
        <v>102</v>
      </c>
      <c r="BQ30" s="27" t="s">
        <v>102</v>
      </c>
      <c r="BR30" s="27" t="s">
        <v>102</v>
      </c>
      <c r="BS30" s="27" t="s">
        <v>102</v>
      </c>
      <c r="BT30" s="27" t="s">
        <v>102</v>
      </c>
      <c r="BU30" s="27" t="s">
        <v>102</v>
      </c>
      <c r="BV30" s="27" t="s">
        <v>102</v>
      </c>
      <c r="BW30" s="27" t="s">
        <v>102</v>
      </c>
      <c r="BX30" s="27" t="s">
        <v>102</v>
      </c>
      <c r="BY30" s="27" t="s">
        <v>102</v>
      </c>
      <c r="BZ30" s="27" t="s">
        <v>102</v>
      </c>
      <c r="CA30" s="27" t="s">
        <v>102</v>
      </c>
      <c r="CB30" s="27" t="s">
        <v>102</v>
      </c>
      <c r="CC30" s="27" t="s">
        <v>102</v>
      </c>
      <c r="CD30" s="27" t="s">
        <v>102</v>
      </c>
      <c r="CE30" s="27" t="s">
        <v>102</v>
      </c>
      <c r="CF30" s="27" t="s">
        <v>102</v>
      </c>
      <c r="CG30" s="27" t="s">
        <v>102</v>
      </c>
      <c r="CH30" s="27" t="s">
        <v>102</v>
      </c>
      <c r="CI30" s="28">
        <f t="shared" si="0"/>
        <v>0</v>
      </c>
      <c r="CJ30" s="29">
        <f t="shared" si="1"/>
        <v>0</v>
      </c>
      <c r="CK30" s="20">
        <f t="shared" si="2"/>
        <v>0</v>
      </c>
      <c r="CL30" s="21">
        <f t="shared" si="3"/>
        <v>0</v>
      </c>
      <c r="CM30" s="23"/>
      <c r="CN30" s="10">
        <v>22</v>
      </c>
    </row>
    <row r="31" spans="1:92">
      <c r="A31" t="s">
        <v>187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0</v>
      </c>
      <c r="W31">
        <v>0</v>
      </c>
      <c r="X31" t="s">
        <v>102</v>
      </c>
      <c r="Y31" t="s">
        <v>102</v>
      </c>
      <c r="Z31" t="s">
        <v>102</v>
      </c>
      <c r="AA31" t="s">
        <v>102</v>
      </c>
      <c r="AB31" t="s">
        <v>102</v>
      </c>
      <c r="AC31" t="s">
        <v>102</v>
      </c>
      <c r="AD31" t="s">
        <v>102</v>
      </c>
      <c r="AE31" t="s">
        <v>102</v>
      </c>
      <c r="AF31" t="s">
        <v>102</v>
      </c>
      <c r="AG31" t="s">
        <v>102</v>
      </c>
      <c r="AH31" t="s">
        <v>102</v>
      </c>
      <c r="AI31" t="s">
        <v>102</v>
      </c>
      <c r="AJ31" t="s">
        <v>102</v>
      </c>
      <c r="AK31" t="s">
        <v>102</v>
      </c>
      <c r="AL31" t="s">
        <v>102</v>
      </c>
      <c r="AM31" t="s">
        <v>102</v>
      </c>
      <c r="AN31" t="s">
        <v>102</v>
      </c>
      <c r="AO31" t="s">
        <v>102</v>
      </c>
      <c r="AP31" t="s">
        <v>102</v>
      </c>
      <c r="AQ31" t="s">
        <v>102</v>
      </c>
      <c r="AR31" t="s">
        <v>102</v>
      </c>
      <c r="AS31" t="s">
        <v>102</v>
      </c>
      <c r="AT31" t="s">
        <v>102</v>
      </c>
      <c r="AU31" t="s">
        <v>102</v>
      </c>
      <c r="AV31" t="s">
        <v>102</v>
      </c>
      <c r="AW31" t="s">
        <v>102</v>
      </c>
      <c r="AX31" t="s">
        <v>102</v>
      </c>
      <c r="AY31" t="s">
        <v>102</v>
      </c>
      <c r="AZ31" t="s">
        <v>102</v>
      </c>
      <c r="BA31" t="s">
        <v>102</v>
      </c>
      <c r="BB31" t="s">
        <v>102</v>
      </c>
      <c r="BC31" t="s">
        <v>102</v>
      </c>
      <c r="BD31" t="s">
        <v>102</v>
      </c>
      <c r="BE31" t="s">
        <v>102</v>
      </c>
      <c r="BF31" t="s">
        <v>102</v>
      </c>
      <c r="BG31" t="s">
        <v>102</v>
      </c>
      <c r="BH31" t="s">
        <v>102</v>
      </c>
      <c r="BI31" t="s">
        <v>102</v>
      </c>
      <c r="BJ31" t="s">
        <v>102</v>
      </c>
      <c r="BK31" t="s">
        <v>102</v>
      </c>
      <c r="BL31" t="s">
        <v>102</v>
      </c>
      <c r="BM31" t="s">
        <v>102</v>
      </c>
      <c r="BN31" t="s">
        <v>102</v>
      </c>
      <c r="BO31" t="s">
        <v>102</v>
      </c>
      <c r="BP31" t="s">
        <v>102</v>
      </c>
      <c r="BQ31" t="s">
        <v>102</v>
      </c>
      <c r="BR31" t="s">
        <v>102</v>
      </c>
      <c r="BS31" t="s">
        <v>102</v>
      </c>
      <c r="BT31" t="s">
        <v>102</v>
      </c>
      <c r="BU31" t="s">
        <v>102</v>
      </c>
      <c r="BV31" t="s">
        <v>102</v>
      </c>
      <c r="BW31" t="s">
        <v>102</v>
      </c>
      <c r="BX31" t="s">
        <v>102</v>
      </c>
      <c r="BY31" t="s">
        <v>102</v>
      </c>
      <c r="BZ31" t="s">
        <v>102</v>
      </c>
      <c r="CA31" t="s">
        <v>102</v>
      </c>
      <c r="CB31" t="s">
        <v>102</v>
      </c>
      <c r="CC31" t="s">
        <v>102</v>
      </c>
      <c r="CD31" t="s">
        <v>102</v>
      </c>
      <c r="CE31" t="s">
        <v>102</v>
      </c>
      <c r="CF31" t="s">
        <v>102</v>
      </c>
      <c r="CG31" t="s">
        <v>102</v>
      </c>
      <c r="CH31" t="s">
        <v>102</v>
      </c>
      <c r="CI31" s="18">
        <f t="shared" si="0"/>
        <v>1</v>
      </c>
      <c r="CJ31" s="19">
        <f t="shared" si="1"/>
        <v>1</v>
      </c>
      <c r="CK31" s="20">
        <f t="shared" si="2"/>
        <v>4.5454545454545456E-2</v>
      </c>
      <c r="CL31" s="21">
        <f t="shared" si="3"/>
        <v>4.5454545454545456E-2</v>
      </c>
      <c r="CM31" s="23">
        <f>CI31/CJ31</f>
        <v>1</v>
      </c>
      <c r="CN31" s="10">
        <v>22</v>
      </c>
    </row>
    <row r="32" spans="1:92">
      <c r="A32" t="s">
        <v>149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1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1</v>
      </c>
      <c r="AI32">
        <v>1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1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 s="18">
        <f t="shared" si="0"/>
        <v>4</v>
      </c>
      <c r="CJ32" s="19">
        <f t="shared" si="1"/>
        <v>4</v>
      </c>
      <c r="CK32" s="20">
        <f t="shared" si="2"/>
        <v>4.7058823529411764E-2</v>
      </c>
      <c r="CL32" s="21">
        <f t="shared" si="3"/>
        <v>4.7058823529411764E-2</v>
      </c>
      <c r="CM32" s="23">
        <f>CI32/CJ32</f>
        <v>1</v>
      </c>
      <c r="CN32" s="10">
        <v>85</v>
      </c>
    </row>
    <row r="33" spans="1:92">
      <c r="A33" s="27" t="s">
        <v>160</v>
      </c>
      <c r="B33" s="27">
        <v>0</v>
      </c>
      <c r="C33" s="27">
        <v>0</v>
      </c>
      <c r="D33" s="27" t="s">
        <v>102</v>
      </c>
      <c r="E33" s="27" t="s">
        <v>102</v>
      </c>
      <c r="F33" s="27" t="s">
        <v>102</v>
      </c>
      <c r="G33" s="27" t="s">
        <v>102</v>
      </c>
      <c r="H33" s="27" t="s">
        <v>102</v>
      </c>
      <c r="I33" s="27" t="s">
        <v>102</v>
      </c>
      <c r="J33" s="27" t="s">
        <v>102</v>
      </c>
      <c r="K33" s="27" t="s">
        <v>102</v>
      </c>
      <c r="L33" s="27" t="s">
        <v>102</v>
      </c>
      <c r="M33" s="27" t="s">
        <v>102</v>
      </c>
      <c r="N33" s="27" t="s">
        <v>102</v>
      </c>
      <c r="O33" s="27" t="s">
        <v>102</v>
      </c>
      <c r="P33" s="27" t="s">
        <v>102</v>
      </c>
      <c r="Q33" s="27" t="s">
        <v>102</v>
      </c>
      <c r="R33" s="27" t="s">
        <v>102</v>
      </c>
      <c r="S33" s="27" t="s">
        <v>102</v>
      </c>
      <c r="T33" s="27" t="s">
        <v>102</v>
      </c>
      <c r="U33" s="27" t="s">
        <v>102</v>
      </c>
      <c r="V33" s="27" t="s">
        <v>102</v>
      </c>
      <c r="W33" s="27" t="s">
        <v>102</v>
      </c>
      <c r="X33" s="27" t="s">
        <v>102</v>
      </c>
      <c r="Y33" s="27" t="s">
        <v>102</v>
      </c>
      <c r="Z33" s="27" t="s">
        <v>102</v>
      </c>
      <c r="AA33" s="27" t="s">
        <v>102</v>
      </c>
      <c r="AB33" s="27" t="s">
        <v>102</v>
      </c>
      <c r="AC33" s="27" t="s">
        <v>102</v>
      </c>
      <c r="AD33" s="27" t="s">
        <v>102</v>
      </c>
      <c r="AE33" s="27" t="s">
        <v>102</v>
      </c>
      <c r="AF33" s="27" t="s">
        <v>102</v>
      </c>
      <c r="AG33" s="27" t="s">
        <v>102</v>
      </c>
      <c r="AH33" s="27" t="s">
        <v>102</v>
      </c>
      <c r="AI33" s="27" t="s">
        <v>102</v>
      </c>
      <c r="AJ33" s="27" t="s">
        <v>102</v>
      </c>
      <c r="AK33" s="27" t="s">
        <v>102</v>
      </c>
      <c r="AL33" s="27" t="s">
        <v>102</v>
      </c>
      <c r="AM33" s="27" t="s">
        <v>102</v>
      </c>
      <c r="AN33" s="27" t="s">
        <v>102</v>
      </c>
      <c r="AO33" s="27" t="s">
        <v>102</v>
      </c>
      <c r="AP33" s="27" t="s">
        <v>102</v>
      </c>
      <c r="AQ33" s="27" t="s">
        <v>102</v>
      </c>
      <c r="AR33" s="27" t="s">
        <v>102</v>
      </c>
      <c r="AS33" s="27" t="s">
        <v>102</v>
      </c>
      <c r="AT33" s="27" t="s">
        <v>102</v>
      </c>
      <c r="AU33" s="27" t="s">
        <v>102</v>
      </c>
      <c r="AV33" s="27" t="s">
        <v>102</v>
      </c>
      <c r="AW33" s="27" t="s">
        <v>102</v>
      </c>
      <c r="AX33" s="27" t="s">
        <v>102</v>
      </c>
      <c r="AY33" s="27" t="s">
        <v>102</v>
      </c>
      <c r="AZ33" s="27" t="s">
        <v>102</v>
      </c>
      <c r="BA33" s="27" t="s">
        <v>102</v>
      </c>
      <c r="BB33" s="27" t="s">
        <v>102</v>
      </c>
      <c r="BC33" s="27" t="s">
        <v>102</v>
      </c>
      <c r="BD33" s="27" t="s">
        <v>102</v>
      </c>
      <c r="BE33" s="27" t="s">
        <v>102</v>
      </c>
      <c r="BF33" s="27" t="s">
        <v>102</v>
      </c>
      <c r="BG33" s="27" t="s">
        <v>102</v>
      </c>
      <c r="BH33" s="27" t="s">
        <v>102</v>
      </c>
      <c r="BI33" s="27" t="s">
        <v>102</v>
      </c>
      <c r="BJ33" s="27" t="s">
        <v>102</v>
      </c>
      <c r="BK33" s="27" t="s">
        <v>102</v>
      </c>
      <c r="BL33" s="27" t="s">
        <v>102</v>
      </c>
      <c r="BM33" s="27" t="s">
        <v>102</v>
      </c>
      <c r="BN33" s="27" t="s">
        <v>102</v>
      </c>
      <c r="BO33" s="27" t="s">
        <v>102</v>
      </c>
      <c r="BP33" s="27" t="s">
        <v>102</v>
      </c>
      <c r="BQ33" s="27" t="s">
        <v>102</v>
      </c>
      <c r="BR33" s="27" t="s">
        <v>102</v>
      </c>
      <c r="BS33" s="27" t="s">
        <v>102</v>
      </c>
      <c r="BT33" s="27" t="s">
        <v>102</v>
      </c>
      <c r="BU33" s="27" t="s">
        <v>102</v>
      </c>
      <c r="BV33" s="27" t="s">
        <v>102</v>
      </c>
      <c r="BW33" s="27" t="s">
        <v>102</v>
      </c>
      <c r="BX33" s="27" t="s">
        <v>102</v>
      </c>
      <c r="BY33" s="27" t="s">
        <v>102</v>
      </c>
      <c r="BZ33" s="27" t="s">
        <v>102</v>
      </c>
      <c r="CA33" s="27" t="s">
        <v>102</v>
      </c>
      <c r="CB33" s="27" t="s">
        <v>102</v>
      </c>
      <c r="CC33" s="27" t="s">
        <v>102</v>
      </c>
      <c r="CD33" s="27" t="s">
        <v>102</v>
      </c>
      <c r="CE33" s="27" t="s">
        <v>102</v>
      </c>
      <c r="CF33" s="27" t="s">
        <v>102</v>
      </c>
      <c r="CG33" s="27" t="s">
        <v>102</v>
      </c>
      <c r="CH33" s="27" t="s">
        <v>102</v>
      </c>
      <c r="CI33" s="28">
        <f t="shared" si="0"/>
        <v>0</v>
      </c>
      <c r="CJ33" s="29">
        <f t="shared" si="1"/>
        <v>0</v>
      </c>
      <c r="CK33" s="20">
        <f t="shared" si="2"/>
        <v>0</v>
      </c>
      <c r="CL33" s="21">
        <f t="shared" si="3"/>
        <v>0</v>
      </c>
      <c r="CM33" s="23"/>
      <c r="CN33" s="10">
        <v>2</v>
      </c>
    </row>
    <row r="34" spans="1:92">
      <c r="A34" t="s">
        <v>185</v>
      </c>
      <c r="B34" t="s">
        <v>102</v>
      </c>
      <c r="C34" t="s">
        <v>102</v>
      </c>
      <c r="D34" t="s">
        <v>102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1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1</v>
      </c>
      <c r="AI34">
        <v>1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1</v>
      </c>
      <c r="AZ34">
        <v>0</v>
      </c>
      <c r="BA34">
        <v>0</v>
      </c>
      <c r="BB34">
        <v>0</v>
      </c>
      <c r="BC34" t="s">
        <v>102</v>
      </c>
      <c r="BD34">
        <v>0</v>
      </c>
      <c r="BE34">
        <v>2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1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 s="18">
        <f t="shared" ref="CI34:CI65" si="5">SUM(B34:CH34)</f>
        <v>8</v>
      </c>
      <c r="CJ34" s="19">
        <f t="shared" ref="CJ34:CJ65" si="6">COUNTIF(B34:CH34,"&gt;0")</f>
        <v>7</v>
      </c>
      <c r="CK34" s="20">
        <f t="shared" ref="CK34:CK65" si="7">CI34/CN34</f>
        <v>9.8765432098765427E-2</v>
      </c>
      <c r="CL34" s="21">
        <f t="shared" ref="CL34:CL65" si="8">CJ34/CN34</f>
        <v>8.6419753086419748E-2</v>
      </c>
      <c r="CM34" s="23">
        <f>CI34/CJ34</f>
        <v>1.1428571428571428</v>
      </c>
      <c r="CN34" s="10">
        <v>81</v>
      </c>
    </row>
    <row r="35" spans="1:92">
      <c r="A35" t="s">
        <v>183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1</v>
      </c>
      <c r="AI35">
        <v>1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1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 s="18">
        <f t="shared" si="5"/>
        <v>4</v>
      </c>
      <c r="CJ35" s="19">
        <f t="shared" si="6"/>
        <v>4</v>
      </c>
      <c r="CK35" s="20">
        <f t="shared" si="7"/>
        <v>4.7058823529411764E-2</v>
      </c>
      <c r="CL35" s="21">
        <f t="shared" si="8"/>
        <v>4.7058823529411764E-2</v>
      </c>
      <c r="CM35" s="23">
        <f>CI35/CJ35</f>
        <v>1</v>
      </c>
      <c r="CN35" s="10">
        <v>85</v>
      </c>
    </row>
    <row r="36" spans="1:92">
      <c r="A36" s="27" t="s">
        <v>182</v>
      </c>
      <c r="B36" s="27" t="s">
        <v>102</v>
      </c>
      <c r="C36" s="27" t="s">
        <v>102</v>
      </c>
      <c r="D36" s="27" t="s">
        <v>102</v>
      </c>
      <c r="E36" s="27" t="s">
        <v>102</v>
      </c>
      <c r="F36" s="27" t="s">
        <v>102</v>
      </c>
      <c r="G36" s="27" t="s">
        <v>102</v>
      </c>
      <c r="H36" s="27" t="s">
        <v>102</v>
      </c>
      <c r="I36" s="27" t="s">
        <v>102</v>
      </c>
      <c r="J36" s="27" t="s">
        <v>102</v>
      </c>
      <c r="K36" s="27" t="s">
        <v>102</v>
      </c>
      <c r="L36" s="27" t="s">
        <v>102</v>
      </c>
      <c r="M36" s="27" t="s">
        <v>102</v>
      </c>
      <c r="N36" s="27" t="s">
        <v>102</v>
      </c>
      <c r="O36" s="27" t="s">
        <v>102</v>
      </c>
      <c r="P36" s="27" t="s">
        <v>102</v>
      </c>
      <c r="Q36" s="27" t="s">
        <v>102</v>
      </c>
      <c r="R36" s="27" t="s">
        <v>102</v>
      </c>
      <c r="S36" s="27" t="s">
        <v>102</v>
      </c>
      <c r="T36" s="27" t="s">
        <v>102</v>
      </c>
      <c r="U36" s="27" t="s">
        <v>102</v>
      </c>
      <c r="V36" s="27" t="s">
        <v>102</v>
      </c>
      <c r="W36" s="27" t="s">
        <v>102</v>
      </c>
      <c r="X36" s="27" t="s">
        <v>102</v>
      </c>
      <c r="Y36" s="27" t="s">
        <v>102</v>
      </c>
      <c r="Z36" s="27" t="s">
        <v>102</v>
      </c>
      <c r="AA36" s="27" t="s">
        <v>102</v>
      </c>
      <c r="AB36" s="27" t="s">
        <v>102</v>
      </c>
      <c r="AC36" s="27" t="s">
        <v>102</v>
      </c>
      <c r="AD36" s="27" t="s">
        <v>102</v>
      </c>
      <c r="AE36" s="27" t="s">
        <v>102</v>
      </c>
      <c r="AF36" s="27" t="s">
        <v>102</v>
      </c>
      <c r="AG36" s="27" t="s">
        <v>102</v>
      </c>
      <c r="AH36" s="27" t="s">
        <v>102</v>
      </c>
      <c r="AI36" s="27" t="s">
        <v>102</v>
      </c>
      <c r="AJ36" s="27" t="s">
        <v>102</v>
      </c>
      <c r="AK36" s="27" t="s">
        <v>102</v>
      </c>
      <c r="AL36" s="27" t="s">
        <v>102</v>
      </c>
      <c r="AM36" s="27" t="s">
        <v>102</v>
      </c>
      <c r="AN36" s="27" t="s">
        <v>102</v>
      </c>
      <c r="AO36" s="27" t="s">
        <v>102</v>
      </c>
      <c r="AP36" s="27" t="s">
        <v>102</v>
      </c>
      <c r="AQ36" s="27" t="s">
        <v>102</v>
      </c>
      <c r="AR36" s="27" t="s">
        <v>102</v>
      </c>
      <c r="AS36" s="27" t="s">
        <v>102</v>
      </c>
      <c r="AT36" s="27" t="s">
        <v>102</v>
      </c>
      <c r="AU36" s="27" t="s">
        <v>102</v>
      </c>
      <c r="AV36" s="27" t="s">
        <v>102</v>
      </c>
      <c r="AW36" s="27" t="s">
        <v>102</v>
      </c>
      <c r="AX36" s="27" t="s">
        <v>102</v>
      </c>
      <c r="AY36" s="27" t="s">
        <v>102</v>
      </c>
      <c r="AZ36" s="27" t="s">
        <v>102</v>
      </c>
      <c r="BA36" s="27" t="s">
        <v>102</v>
      </c>
      <c r="BB36" s="27" t="s">
        <v>102</v>
      </c>
      <c r="BC36" s="27">
        <v>0</v>
      </c>
      <c r="BD36" s="27" t="s">
        <v>102</v>
      </c>
      <c r="BE36" s="27" t="s">
        <v>102</v>
      </c>
      <c r="BF36" s="27" t="s">
        <v>102</v>
      </c>
      <c r="BG36" s="27" t="s">
        <v>102</v>
      </c>
      <c r="BH36" s="27" t="s">
        <v>102</v>
      </c>
      <c r="BI36" s="27" t="s">
        <v>102</v>
      </c>
      <c r="BJ36" s="27" t="s">
        <v>102</v>
      </c>
      <c r="BK36" s="27" t="s">
        <v>102</v>
      </c>
      <c r="BL36" s="27" t="s">
        <v>102</v>
      </c>
      <c r="BM36" s="27" t="s">
        <v>102</v>
      </c>
      <c r="BN36" s="27" t="s">
        <v>102</v>
      </c>
      <c r="BO36" s="27" t="s">
        <v>102</v>
      </c>
      <c r="BP36" s="27" t="s">
        <v>102</v>
      </c>
      <c r="BQ36" s="27" t="s">
        <v>102</v>
      </c>
      <c r="BR36" s="27" t="s">
        <v>102</v>
      </c>
      <c r="BS36" s="27" t="s">
        <v>102</v>
      </c>
      <c r="BT36" s="27" t="s">
        <v>102</v>
      </c>
      <c r="BU36" s="27" t="s">
        <v>102</v>
      </c>
      <c r="BV36" s="27" t="s">
        <v>102</v>
      </c>
      <c r="BW36" s="27" t="s">
        <v>102</v>
      </c>
      <c r="BX36" s="27" t="s">
        <v>102</v>
      </c>
      <c r="BY36" s="27" t="s">
        <v>102</v>
      </c>
      <c r="BZ36" s="27" t="s">
        <v>102</v>
      </c>
      <c r="CA36" s="27" t="s">
        <v>102</v>
      </c>
      <c r="CB36" s="27" t="s">
        <v>102</v>
      </c>
      <c r="CC36" s="27" t="s">
        <v>102</v>
      </c>
      <c r="CD36" s="27" t="s">
        <v>102</v>
      </c>
      <c r="CE36" s="27" t="s">
        <v>102</v>
      </c>
      <c r="CF36" s="27" t="s">
        <v>102</v>
      </c>
      <c r="CG36" s="27" t="s">
        <v>102</v>
      </c>
      <c r="CH36" s="27" t="s">
        <v>102</v>
      </c>
      <c r="CI36" s="28">
        <f t="shared" si="5"/>
        <v>0</v>
      </c>
      <c r="CJ36" s="29">
        <f t="shared" si="6"/>
        <v>0</v>
      </c>
      <c r="CK36" s="20">
        <f t="shared" si="7"/>
        <v>0</v>
      </c>
      <c r="CL36" s="21">
        <f t="shared" si="8"/>
        <v>0</v>
      </c>
      <c r="CM36" s="23"/>
      <c r="CN36" s="10">
        <v>1</v>
      </c>
    </row>
    <row r="37" spans="1:92">
      <c r="A37" t="s">
        <v>140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1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1</v>
      </c>
      <c r="AI37">
        <v>1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1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2</v>
      </c>
      <c r="BG37">
        <v>0</v>
      </c>
      <c r="BH37">
        <v>1</v>
      </c>
      <c r="BI37">
        <v>2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4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 s="18">
        <f t="shared" si="5"/>
        <v>13</v>
      </c>
      <c r="CJ37" s="19">
        <f t="shared" si="6"/>
        <v>8</v>
      </c>
      <c r="CK37" s="20">
        <f t="shared" si="7"/>
        <v>0.15294117647058825</v>
      </c>
      <c r="CL37" s="21">
        <f t="shared" si="8"/>
        <v>9.4117647058823528E-2</v>
      </c>
      <c r="CM37" s="23">
        <f>CI37/CJ37</f>
        <v>1.625</v>
      </c>
      <c r="CN37" s="10">
        <v>85</v>
      </c>
    </row>
    <row r="38" spans="1:92">
      <c r="A38" t="s">
        <v>143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1</v>
      </c>
      <c r="T38">
        <v>0</v>
      </c>
      <c r="U38">
        <v>1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1</v>
      </c>
      <c r="AI38">
        <v>1</v>
      </c>
      <c r="AJ38">
        <v>0</v>
      </c>
      <c r="AK38">
        <v>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1</v>
      </c>
      <c r="AX38">
        <v>0</v>
      </c>
      <c r="AY38">
        <v>1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 s="18">
        <f t="shared" si="5"/>
        <v>13</v>
      </c>
      <c r="CJ38" s="19">
        <f t="shared" si="6"/>
        <v>7</v>
      </c>
      <c r="CK38" s="20">
        <f t="shared" si="7"/>
        <v>0.15294117647058825</v>
      </c>
      <c r="CL38" s="21">
        <f t="shared" si="8"/>
        <v>8.2352941176470587E-2</v>
      </c>
      <c r="CM38" s="23">
        <f>CI38/CJ38</f>
        <v>1.8571428571428572</v>
      </c>
      <c r="CN38" s="10">
        <v>85</v>
      </c>
    </row>
    <row r="39" spans="1:92">
      <c r="A39" s="27" t="s">
        <v>175</v>
      </c>
      <c r="B39" s="27" t="s">
        <v>102</v>
      </c>
      <c r="C39" s="27" t="s">
        <v>102</v>
      </c>
      <c r="D39" s="27" t="s">
        <v>102</v>
      </c>
      <c r="E39" s="27" t="s">
        <v>102</v>
      </c>
      <c r="F39" s="27" t="s">
        <v>102</v>
      </c>
      <c r="G39" s="27" t="s">
        <v>102</v>
      </c>
      <c r="H39" s="27" t="s">
        <v>102</v>
      </c>
      <c r="I39" s="27" t="s">
        <v>102</v>
      </c>
      <c r="J39" s="27" t="s">
        <v>102</v>
      </c>
      <c r="K39" s="27" t="s">
        <v>102</v>
      </c>
      <c r="L39" s="27" t="s">
        <v>102</v>
      </c>
      <c r="M39" s="27" t="s">
        <v>102</v>
      </c>
      <c r="N39" s="27" t="s">
        <v>102</v>
      </c>
      <c r="O39" s="27" t="s">
        <v>102</v>
      </c>
      <c r="P39" s="27" t="s">
        <v>102</v>
      </c>
      <c r="Q39" s="27" t="s">
        <v>102</v>
      </c>
      <c r="R39" s="27" t="s">
        <v>102</v>
      </c>
      <c r="S39" s="27" t="s">
        <v>102</v>
      </c>
      <c r="T39" s="27" t="s">
        <v>102</v>
      </c>
      <c r="U39" s="27" t="s">
        <v>102</v>
      </c>
      <c r="V39" s="27" t="s">
        <v>102</v>
      </c>
      <c r="W39" s="27" t="s">
        <v>102</v>
      </c>
      <c r="X39" s="27" t="s">
        <v>102</v>
      </c>
      <c r="Y39" s="27" t="s">
        <v>102</v>
      </c>
      <c r="Z39" s="27" t="s">
        <v>102</v>
      </c>
      <c r="AA39" s="27" t="s">
        <v>102</v>
      </c>
      <c r="AB39" s="27" t="s">
        <v>102</v>
      </c>
      <c r="AC39" s="27" t="s">
        <v>102</v>
      </c>
      <c r="AD39" s="27" t="s">
        <v>102</v>
      </c>
      <c r="AE39" s="27" t="s">
        <v>102</v>
      </c>
      <c r="AF39" s="27" t="s">
        <v>102</v>
      </c>
      <c r="AG39" s="27" t="s">
        <v>102</v>
      </c>
      <c r="AH39" s="27" t="s">
        <v>102</v>
      </c>
      <c r="AI39" s="27" t="s">
        <v>102</v>
      </c>
      <c r="AJ39" s="27" t="s">
        <v>102</v>
      </c>
      <c r="AK39" s="27" t="s">
        <v>102</v>
      </c>
      <c r="AL39" s="27" t="s">
        <v>102</v>
      </c>
      <c r="AM39" s="27" t="s">
        <v>102</v>
      </c>
      <c r="AN39" s="27" t="s">
        <v>102</v>
      </c>
      <c r="AO39" s="27" t="s">
        <v>102</v>
      </c>
      <c r="AP39" s="27" t="s">
        <v>102</v>
      </c>
      <c r="AQ39" s="27" t="s">
        <v>102</v>
      </c>
      <c r="AR39" s="27" t="s">
        <v>102</v>
      </c>
      <c r="AS39" s="27" t="s">
        <v>102</v>
      </c>
      <c r="AT39" s="27" t="s">
        <v>102</v>
      </c>
      <c r="AU39" s="27" t="s">
        <v>102</v>
      </c>
      <c r="AV39" s="27" t="s">
        <v>102</v>
      </c>
      <c r="AW39" s="27" t="s">
        <v>102</v>
      </c>
      <c r="AX39" s="27" t="s">
        <v>102</v>
      </c>
      <c r="AY39" s="27" t="s">
        <v>102</v>
      </c>
      <c r="AZ39" s="27" t="s">
        <v>102</v>
      </c>
      <c r="BA39" s="27" t="s">
        <v>102</v>
      </c>
      <c r="BB39" s="27" t="s">
        <v>102</v>
      </c>
      <c r="BC39" s="27" t="s">
        <v>102</v>
      </c>
      <c r="BD39" s="27" t="s">
        <v>102</v>
      </c>
      <c r="BE39" s="27" t="s">
        <v>102</v>
      </c>
      <c r="BF39" s="27" t="s">
        <v>102</v>
      </c>
      <c r="BG39" s="27" t="s">
        <v>102</v>
      </c>
      <c r="BH39" s="27" t="s">
        <v>102</v>
      </c>
      <c r="BI39" s="27" t="s">
        <v>102</v>
      </c>
      <c r="BJ39" s="27" t="s">
        <v>102</v>
      </c>
      <c r="BK39" s="27" t="s">
        <v>102</v>
      </c>
      <c r="BL39" s="27" t="s">
        <v>102</v>
      </c>
      <c r="BM39" s="27" t="s">
        <v>102</v>
      </c>
      <c r="BN39" s="27" t="s">
        <v>102</v>
      </c>
      <c r="BO39" s="27" t="s">
        <v>102</v>
      </c>
      <c r="BP39" s="27" t="s">
        <v>102</v>
      </c>
      <c r="BQ39" s="27">
        <v>0</v>
      </c>
      <c r="BR39" s="27">
        <v>0</v>
      </c>
      <c r="BS39" s="27">
        <v>0</v>
      </c>
      <c r="BT39" s="27">
        <v>0</v>
      </c>
      <c r="BU39" s="27">
        <v>0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7">
        <v>0</v>
      </c>
      <c r="CE39" s="27">
        <v>0</v>
      </c>
      <c r="CF39" s="27">
        <v>0</v>
      </c>
      <c r="CG39" s="27">
        <v>0</v>
      </c>
      <c r="CH39" s="27">
        <v>0</v>
      </c>
      <c r="CI39" s="28">
        <f t="shared" si="5"/>
        <v>0</v>
      </c>
      <c r="CJ39" s="29">
        <f t="shared" si="6"/>
        <v>0</v>
      </c>
      <c r="CK39" s="20">
        <f t="shared" si="7"/>
        <v>0</v>
      </c>
      <c r="CL39" s="21">
        <f t="shared" si="8"/>
        <v>0</v>
      </c>
      <c r="CM39" s="23"/>
      <c r="CN39" s="10">
        <v>18</v>
      </c>
    </row>
    <row r="40" spans="1:92">
      <c r="A40" t="s">
        <v>153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1</v>
      </c>
      <c r="V40">
        <v>0</v>
      </c>
      <c r="W40">
        <v>0</v>
      </c>
      <c r="X40">
        <v>0</v>
      </c>
      <c r="Y40">
        <v>1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1</v>
      </c>
      <c r="AI40">
        <v>1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1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 s="18">
        <f t="shared" si="5"/>
        <v>5</v>
      </c>
      <c r="CJ40" s="19">
        <f t="shared" si="6"/>
        <v>5</v>
      </c>
      <c r="CK40" s="20">
        <f t="shared" si="7"/>
        <v>5.8823529411764705E-2</v>
      </c>
      <c r="CL40" s="21">
        <f t="shared" si="8"/>
        <v>5.8823529411764705E-2</v>
      </c>
      <c r="CM40" s="23">
        <f t="shared" ref="CM40:CM46" si="9">CI40/CJ40</f>
        <v>1</v>
      </c>
      <c r="CN40" s="10">
        <v>85</v>
      </c>
    </row>
    <row r="41" spans="1:92">
      <c r="A41" s="11" t="s">
        <v>134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2</v>
      </c>
      <c r="I41" s="11">
        <v>1</v>
      </c>
      <c r="J41" s="11">
        <v>1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1</v>
      </c>
      <c r="V41" s="11">
        <v>0</v>
      </c>
      <c r="W41" s="11">
        <v>0</v>
      </c>
      <c r="X41" s="11">
        <v>0</v>
      </c>
      <c r="Y41" s="11">
        <v>1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1</v>
      </c>
      <c r="AI41" s="11">
        <v>1</v>
      </c>
      <c r="AJ41" s="11">
        <v>0</v>
      </c>
      <c r="AK41" s="11">
        <v>0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2</v>
      </c>
      <c r="AR41" s="11">
        <v>0</v>
      </c>
      <c r="AS41" s="11"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v>0</v>
      </c>
      <c r="AY41" s="11">
        <v>3</v>
      </c>
      <c r="AZ41" s="11">
        <v>0</v>
      </c>
      <c r="BA41" s="11">
        <v>1</v>
      </c>
      <c r="BB41" s="11">
        <v>0</v>
      </c>
      <c r="BC41" s="11">
        <v>0</v>
      </c>
      <c r="BD41" s="11">
        <v>0</v>
      </c>
      <c r="BE41" s="11"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v>0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1</v>
      </c>
      <c r="BR41" s="11">
        <v>0</v>
      </c>
      <c r="BS41" s="11">
        <v>0</v>
      </c>
      <c r="BT41" s="11">
        <v>0</v>
      </c>
      <c r="BU41" s="11">
        <v>0</v>
      </c>
      <c r="BV41" s="11">
        <v>0</v>
      </c>
      <c r="BW41" s="11"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v>0</v>
      </c>
      <c r="CC41" s="11">
        <v>0</v>
      </c>
      <c r="CD41" s="11">
        <v>0</v>
      </c>
      <c r="CE41" s="11">
        <v>1</v>
      </c>
      <c r="CF41" s="11">
        <v>0</v>
      </c>
      <c r="CG41" s="11">
        <v>0</v>
      </c>
      <c r="CH41" s="11">
        <v>0</v>
      </c>
      <c r="CI41" s="12">
        <f t="shared" si="5"/>
        <v>16</v>
      </c>
      <c r="CJ41" s="13">
        <f t="shared" si="6"/>
        <v>12</v>
      </c>
      <c r="CK41" s="14">
        <f t="shared" si="7"/>
        <v>0.18823529411764706</v>
      </c>
      <c r="CL41" s="15">
        <f t="shared" si="8"/>
        <v>0.14117647058823529</v>
      </c>
      <c r="CM41" s="16">
        <f t="shared" si="9"/>
        <v>1.3333333333333333</v>
      </c>
      <c r="CN41" s="10">
        <v>85</v>
      </c>
    </row>
    <row r="42" spans="1:92">
      <c r="A42" t="s">
        <v>109</v>
      </c>
      <c r="B42">
        <v>0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  <c r="I42">
        <v>1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1</v>
      </c>
      <c r="AI42">
        <v>1</v>
      </c>
      <c r="AJ42">
        <v>0</v>
      </c>
      <c r="AK42">
        <v>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1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 s="18">
        <f t="shared" si="5"/>
        <v>7</v>
      </c>
      <c r="CJ42" s="19">
        <f t="shared" si="6"/>
        <v>7</v>
      </c>
      <c r="CK42" s="20">
        <f t="shared" si="7"/>
        <v>8.2352941176470587E-2</v>
      </c>
      <c r="CL42" s="21">
        <f t="shared" si="8"/>
        <v>8.2352941176470587E-2</v>
      </c>
      <c r="CM42" s="23">
        <f t="shared" si="9"/>
        <v>1</v>
      </c>
      <c r="CN42" s="10">
        <v>85</v>
      </c>
    </row>
    <row r="43" spans="1:92">
      <c r="A43" t="s">
        <v>163</v>
      </c>
      <c r="B43" t="s">
        <v>102</v>
      </c>
      <c r="C43" t="s">
        <v>102</v>
      </c>
      <c r="D43" t="s">
        <v>102</v>
      </c>
      <c r="E43" t="s">
        <v>102</v>
      </c>
      <c r="F43" t="s">
        <v>102</v>
      </c>
      <c r="G43" t="s">
        <v>102</v>
      </c>
      <c r="H43" t="s">
        <v>102</v>
      </c>
      <c r="I43" t="s">
        <v>102</v>
      </c>
      <c r="J43" t="s">
        <v>102</v>
      </c>
      <c r="K43" t="s">
        <v>102</v>
      </c>
      <c r="L43" t="s">
        <v>102</v>
      </c>
      <c r="M43" t="s">
        <v>102</v>
      </c>
      <c r="N43" t="s">
        <v>102</v>
      </c>
      <c r="O43" t="s">
        <v>102</v>
      </c>
      <c r="P43" t="s">
        <v>102</v>
      </c>
      <c r="Q43" t="s">
        <v>102</v>
      </c>
      <c r="R43" t="s">
        <v>102</v>
      </c>
      <c r="S43" t="s">
        <v>102</v>
      </c>
      <c r="T43" t="s">
        <v>102</v>
      </c>
      <c r="U43" t="s">
        <v>102</v>
      </c>
      <c r="V43" t="s">
        <v>102</v>
      </c>
      <c r="W43" t="s">
        <v>102</v>
      </c>
      <c r="X43" t="s">
        <v>102</v>
      </c>
      <c r="Y43" t="s">
        <v>102</v>
      </c>
      <c r="Z43" t="s">
        <v>102</v>
      </c>
      <c r="AA43" t="s">
        <v>102</v>
      </c>
      <c r="AB43" t="s">
        <v>102</v>
      </c>
      <c r="AC43" t="s">
        <v>102</v>
      </c>
      <c r="AD43" t="s">
        <v>102</v>
      </c>
      <c r="AE43" t="s">
        <v>102</v>
      </c>
      <c r="AF43" t="s">
        <v>102</v>
      </c>
      <c r="AG43" t="s">
        <v>102</v>
      </c>
      <c r="AH43" t="s">
        <v>102</v>
      </c>
      <c r="AI43" t="s">
        <v>102</v>
      </c>
      <c r="AJ43" t="s">
        <v>102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2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 s="18">
        <f t="shared" si="5"/>
        <v>2</v>
      </c>
      <c r="CJ43" s="19">
        <f t="shared" si="6"/>
        <v>1</v>
      </c>
      <c r="CK43" s="20">
        <f t="shared" si="7"/>
        <v>0.04</v>
      </c>
      <c r="CL43" s="21">
        <f t="shared" si="8"/>
        <v>0.02</v>
      </c>
      <c r="CM43" s="23">
        <f t="shared" si="9"/>
        <v>2</v>
      </c>
      <c r="CN43" s="10">
        <v>50</v>
      </c>
    </row>
    <row r="44" spans="1:92">
      <c r="A44" t="s">
        <v>126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1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1</v>
      </c>
      <c r="AI44">
        <v>3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1</v>
      </c>
      <c r="AU44">
        <v>0</v>
      </c>
      <c r="AV44">
        <v>0</v>
      </c>
      <c r="AW44">
        <v>0</v>
      </c>
      <c r="AX44">
        <v>0</v>
      </c>
      <c r="AY44">
        <v>2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 s="18">
        <f t="shared" si="5"/>
        <v>9</v>
      </c>
      <c r="CJ44" s="19">
        <f t="shared" si="6"/>
        <v>6</v>
      </c>
      <c r="CK44" s="20">
        <f t="shared" si="7"/>
        <v>0.10588235294117647</v>
      </c>
      <c r="CL44" s="21">
        <f t="shared" si="8"/>
        <v>7.0588235294117646E-2</v>
      </c>
      <c r="CM44" s="23">
        <f t="shared" si="9"/>
        <v>1.5</v>
      </c>
      <c r="CN44" s="10">
        <v>85</v>
      </c>
    </row>
    <row r="45" spans="1:92">
      <c r="A45" t="s">
        <v>138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1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1</v>
      </c>
      <c r="AI45">
        <v>1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1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 s="18">
        <f t="shared" si="5"/>
        <v>4</v>
      </c>
      <c r="CJ45" s="19">
        <f t="shared" si="6"/>
        <v>4</v>
      </c>
      <c r="CK45" s="20">
        <f t="shared" si="7"/>
        <v>4.7058823529411764E-2</v>
      </c>
      <c r="CL45" s="21">
        <f t="shared" si="8"/>
        <v>4.7058823529411764E-2</v>
      </c>
      <c r="CM45" s="23">
        <f t="shared" si="9"/>
        <v>1</v>
      </c>
      <c r="CN45" s="10">
        <v>85</v>
      </c>
    </row>
    <row r="46" spans="1:92">
      <c r="A46" s="11" t="s">
        <v>166</v>
      </c>
      <c r="B46" s="11" t="s">
        <v>102</v>
      </c>
      <c r="C46" s="11" t="s">
        <v>102</v>
      </c>
      <c r="D46" s="11" t="s">
        <v>102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12</v>
      </c>
      <c r="L46" s="11">
        <v>0</v>
      </c>
      <c r="M46" s="11">
        <v>4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1</v>
      </c>
      <c r="T46" s="11">
        <v>0</v>
      </c>
      <c r="U46" s="11">
        <v>1</v>
      </c>
      <c r="V46" s="11">
        <v>0</v>
      </c>
      <c r="W46" s="11">
        <v>0</v>
      </c>
      <c r="X46" s="11">
        <v>0</v>
      </c>
      <c r="Y46" s="11">
        <v>2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1</v>
      </c>
      <c r="AI46" s="11">
        <v>1</v>
      </c>
      <c r="AJ46" s="11">
        <v>0</v>
      </c>
      <c r="AK46" s="11">
        <v>5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 s="11">
        <v>0</v>
      </c>
      <c r="AS46" s="11">
        <v>0</v>
      </c>
      <c r="AT46" s="11">
        <v>0</v>
      </c>
      <c r="AU46" s="11">
        <v>0</v>
      </c>
      <c r="AV46" s="11">
        <v>0</v>
      </c>
      <c r="AW46" s="11">
        <v>0</v>
      </c>
      <c r="AX46" s="11">
        <v>0</v>
      </c>
      <c r="AY46" s="11">
        <v>3</v>
      </c>
      <c r="AZ46" s="11">
        <v>0</v>
      </c>
      <c r="BA46" s="11">
        <v>0</v>
      </c>
      <c r="BB46" s="11">
        <v>0</v>
      </c>
      <c r="BC46" s="11">
        <v>1</v>
      </c>
      <c r="BD46" s="11">
        <v>1</v>
      </c>
      <c r="BE46" s="11">
        <v>0</v>
      </c>
      <c r="BF46" s="11">
        <v>0</v>
      </c>
      <c r="BG46" s="11">
        <v>0</v>
      </c>
      <c r="BH46" s="11">
        <v>0</v>
      </c>
      <c r="BI46" s="11">
        <v>0</v>
      </c>
      <c r="BJ46" s="11">
        <v>0</v>
      </c>
      <c r="BK46" s="11">
        <v>0</v>
      </c>
      <c r="BL46" s="11">
        <v>0</v>
      </c>
      <c r="BM46" s="11">
        <v>0</v>
      </c>
      <c r="BN46" s="11">
        <v>0</v>
      </c>
      <c r="BO46" s="11">
        <v>0</v>
      </c>
      <c r="BP46" s="11">
        <v>0</v>
      </c>
      <c r="BQ46" s="11">
        <v>0</v>
      </c>
      <c r="BR46" s="11">
        <v>0</v>
      </c>
      <c r="BS46" s="11">
        <v>0</v>
      </c>
      <c r="BT46" s="11">
        <v>0</v>
      </c>
      <c r="BU46" s="11">
        <v>0</v>
      </c>
      <c r="BV46" s="11">
        <v>0</v>
      </c>
      <c r="BW46" s="11">
        <v>0</v>
      </c>
      <c r="BX46" s="11">
        <v>0</v>
      </c>
      <c r="BY46" s="11">
        <v>0</v>
      </c>
      <c r="BZ46" s="11">
        <v>0</v>
      </c>
      <c r="CA46" s="11">
        <v>0</v>
      </c>
      <c r="CB46" s="11">
        <v>0</v>
      </c>
      <c r="CC46" s="11">
        <v>0</v>
      </c>
      <c r="CD46" s="11">
        <v>0</v>
      </c>
      <c r="CE46" s="11">
        <v>0</v>
      </c>
      <c r="CF46" s="11">
        <v>0</v>
      </c>
      <c r="CG46" s="11">
        <v>0</v>
      </c>
      <c r="CH46" s="11">
        <v>0</v>
      </c>
      <c r="CI46" s="12">
        <f t="shared" si="5"/>
        <v>32</v>
      </c>
      <c r="CJ46" s="13">
        <f t="shared" si="6"/>
        <v>11</v>
      </c>
      <c r="CK46" s="14">
        <f t="shared" si="7"/>
        <v>0.3902439024390244</v>
      </c>
      <c r="CL46" s="15">
        <f t="shared" si="8"/>
        <v>0.13414634146341464</v>
      </c>
      <c r="CM46" s="16">
        <f t="shared" si="9"/>
        <v>2.9090909090909092</v>
      </c>
      <c r="CN46" s="10">
        <v>82</v>
      </c>
    </row>
    <row r="47" spans="1:92">
      <c r="A47" s="27" t="s">
        <v>151</v>
      </c>
      <c r="B47" s="27" t="s">
        <v>102</v>
      </c>
      <c r="C47" s="27" t="s">
        <v>102</v>
      </c>
      <c r="D47" s="27" t="s">
        <v>102</v>
      </c>
      <c r="E47" s="27" t="s">
        <v>102</v>
      </c>
      <c r="F47" s="27" t="s">
        <v>102</v>
      </c>
      <c r="G47" s="27" t="s">
        <v>102</v>
      </c>
      <c r="H47" s="27" t="s">
        <v>102</v>
      </c>
      <c r="I47" s="27" t="s">
        <v>102</v>
      </c>
      <c r="J47" s="27" t="s">
        <v>102</v>
      </c>
      <c r="K47" s="27" t="s">
        <v>102</v>
      </c>
      <c r="L47" s="27" t="s">
        <v>102</v>
      </c>
      <c r="M47" s="27" t="s">
        <v>102</v>
      </c>
      <c r="N47" s="27" t="s">
        <v>102</v>
      </c>
      <c r="O47" s="27" t="s">
        <v>102</v>
      </c>
      <c r="P47" s="27" t="s">
        <v>102</v>
      </c>
      <c r="Q47" s="27" t="s">
        <v>102</v>
      </c>
      <c r="R47" s="27" t="s">
        <v>102</v>
      </c>
      <c r="S47" s="27" t="s">
        <v>102</v>
      </c>
      <c r="T47" s="27" t="s">
        <v>102</v>
      </c>
      <c r="U47" s="27" t="s">
        <v>102</v>
      </c>
      <c r="V47" s="27" t="s">
        <v>102</v>
      </c>
      <c r="W47" s="27" t="s">
        <v>102</v>
      </c>
      <c r="X47" s="27" t="s">
        <v>102</v>
      </c>
      <c r="Y47" s="27" t="s">
        <v>102</v>
      </c>
      <c r="Z47" s="27" t="s">
        <v>102</v>
      </c>
      <c r="AA47" s="27" t="s">
        <v>102</v>
      </c>
      <c r="AB47" s="27" t="s">
        <v>102</v>
      </c>
      <c r="AC47" s="27" t="s">
        <v>102</v>
      </c>
      <c r="AD47" s="27" t="s">
        <v>102</v>
      </c>
      <c r="AE47" s="27" t="s">
        <v>102</v>
      </c>
      <c r="AF47" s="27" t="s">
        <v>102</v>
      </c>
      <c r="AG47" s="27" t="s">
        <v>102</v>
      </c>
      <c r="AH47" s="27" t="s">
        <v>102</v>
      </c>
      <c r="AI47" s="27" t="s">
        <v>102</v>
      </c>
      <c r="AJ47" s="27" t="s">
        <v>102</v>
      </c>
      <c r="AK47" s="27" t="s">
        <v>102</v>
      </c>
      <c r="AL47" s="27" t="s">
        <v>102</v>
      </c>
      <c r="AM47" s="27" t="s">
        <v>102</v>
      </c>
      <c r="AN47" s="27" t="s">
        <v>102</v>
      </c>
      <c r="AO47" s="27" t="s">
        <v>102</v>
      </c>
      <c r="AP47" s="27" t="s">
        <v>102</v>
      </c>
      <c r="AQ47" s="27" t="s">
        <v>102</v>
      </c>
      <c r="AR47" s="27" t="s">
        <v>102</v>
      </c>
      <c r="AS47" s="27" t="s">
        <v>102</v>
      </c>
      <c r="AT47" s="27" t="s">
        <v>102</v>
      </c>
      <c r="AU47" s="27" t="s">
        <v>102</v>
      </c>
      <c r="AV47" s="27" t="s">
        <v>102</v>
      </c>
      <c r="AW47" s="27" t="s">
        <v>102</v>
      </c>
      <c r="AX47" s="27" t="s">
        <v>102</v>
      </c>
      <c r="AY47" s="27" t="s">
        <v>102</v>
      </c>
      <c r="AZ47" s="27" t="s">
        <v>102</v>
      </c>
      <c r="BA47" s="27" t="s">
        <v>102</v>
      </c>
      <c r="BB47" s="27" t="s">
        <v>102</v>
      </c>
      <c r="BC47" s="27">
        <v>0</v>
      </c>
      <c r="BD47" s="27" t="s">
        <v>102</v>
      </c>
      <c r="BE47" s="27" t="s">
        <v>102</v>
      </c>
      <c r="BF47" s="27" t="s">
        <v>102</v>
      </c>
      <c r="BG47" s="27" t="s">
        <v>102</v>
      </c>
      <c r="BH47" s="27" t="s">
        <v>102</v>
      </c>
      <c r="BI47" s="27" t="s">
        <v>102</v>
      </c>
      <c r="BJ47" s="27" t="s">
        <v>102</v>
      </c>
      <c r="BK47" s="27" t="s">
        <v>102</v>
      </c>
      <c r="BL47" s="27" t="s">
        <v>102</v>
      </c>
      <c r="BM47" s="27" t="s">
        <v>102</v>
      </c>
      <c r="BN47" s="27" t="s">
        <v>102</v>
      </c>
      <c r="BO47" s="27" t="s">
        <v>102</v>
      </c>
      <c r="BP47" s="27" t="s">
        <v>102</v>
      </c>
      <c r="BQ47" s="27" t="s">
        <v>102</v>
      </c>
      <c r="BR47" s="27" t="s">
        <v>102</v>
      </c>
      <c r="BS47" s="27" t="s">
        <v>102</v>
      </c>
      <c r="BT47" s="27" t="s">
        <v>102</v>
      </c>
      <c r="BU47" s="27" t="s">
        <v>102</v>
      </c>
      <c r="BV47" s="27" t="s">
        <v>102</v>
      </c>
      <c r="BW47" s="27" t="s">
        <v>102</v>
      </c>
      <c r="BX47" s="27" t="s">
        <v>102</v>
      </c>
      <c r="BY47" s="27" t="s">
        <v>102</v>
      </c>
      <c r="BZ47" s="27" t="s">
        <v>102</v>
      </c>
      <c r="CA47" s="27" t="s">
        <v>102</v>
      </c>
      <c r="CB47" s="27" t="s">
        <v>102</v>
      </c>
      <c r="CC47" s="27" t="s">
        <v>102</v>
      </c>
      <c r="CD47" s="27" t="s">
        <v>102</v>
      </c>
      <c r="CE47" s="27" t="s">
        <v>102</v>
      </c>
      <c r="CF47" s="27" t="s">
        <v>102</v>
      </c>
      <c r="CG47" s="27" t="s">
        <v>102</v>
      </c>
      <c r="CH47" s="27" t="s">
        <v>102</v>
      </c>
      <c r="CI47" s="28">
        <f t="shared" si="5"/>
        <v>0</v>
      </c>
      <c r="CJ47" s="29">
        <f t="shared" si="6"/>
        <v>0</v>
      </c>
      <c r="CK47" s="20">
        <f t="shared" si="7"/>
        <v>0</v>
      </c>
      <c r="CL47" s="21">
        <f t="shared" si="8"/>
        <v>0</v>
      </c>
      <c r="CM47" s="23"/>
      <c r="CN47" s="10">
        <v>1</v>
      </c>
    </row>
    <row r="48" spans="1:92">
      <c r="A48" s="11" t="s">
        <v>106</v>
      </c>
      <c r="B48" s="11" t="s">
        <v>102</v>
      </c>
      <c r="C48" s="11" t="s">
        <v>102</v>
      </c>
      <c r="D48" s="11" t="s">
        <v>102</v>
      </c>
      <c r="E48" s="11" t="s">
        <v>102</v>
      </c>
      <c r="F48" s="11" t="s">
        <v>102</v>
      </c>
      <c r="G48" s="11" t="s">
        <v>102</v>
      </c>
      <c r="H48" s="11" t="s">
        <v>102</v>
      </c>
      <c r="I48" s="11" t="s">
        <v>102</v>
      </c>
      <c r="J48" s="11" t="s">
        <v>102</v>
      </c>
      <c r="K48" s="11" t="s">
        <v>102</v>
      </c>
      <c r="L48" s="11" t="s">
        <v>102</v>
      </c>
      <c r="M48" s="11" t="s">
        <v>102</v>
      </c>
      <c r="N48" s="11" t="s">
        <v>102</v>
      </c>
      <c r="O48" s="11" t="s">
        <v>102</v>
      </c>
      <c r="P48" s="11" t="s">
        <v>102</v>
      </c>
      <c r="Q48" s="11" t="s">
        <v>102</v>
      </c>
      <c r="R48" s="11" t="s">
        <v>102</v>
      </c>
      <c r="S48" s="11">
        <v>0</v>
      </c>
      <c r="T48" s="11">
        <v>0</v>
      </c>
      <c r="U48" s="11">
        <v>1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1</v>
      </c>
      <c r="AI48" s="11">
        <v>1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v>0</v>
      </c>
      <c r="AY48" s="11">
        <v>1</v>
      </c>
      <c r="AZ48" s="11">
        <v>0</v>
      </c>
      <c r="BA48" s="11">
        <v>0</v>
      </c>
      <c r="BB48" s="11">
        <v>0</v>
      </c>
      <c r="BC48" s="11">
        <v>12</v>
      </c>
      <c r="BD48" s="11">
        <v>12</v>
      </c>
      <c r="BE48" s="11"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v>0</v>
      </c>
      <c r="BK48" s="11"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v>0</v>
      </c>
      <c r="BQ48" s="11"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v>0</v>
      </c>
      <c r="BW48" s="11">
        <v>0</v>
      </c>
      <c r="BX48" s="11">
        <v>0</v>
      </c>
      <c r="BY48" s="11">
        <v>0</v>
      </c>
      <c r="BZ48" s="11">
        <v>0</v>
      </c>
      <c r="CA48" s="11">
        <v>0</v>
      </c>
      <c r="CB48" s="11">
        <v>0</v>
      </c>
      <c r="CC48" s="11">
        <v>0</v>
      </c>
      <c r="CD48" s="11">
        <v>0</v>
      </c>
      <c r="CE48" s="11">
        <v>0</v>
      </c>
      <c r="CF48" s="11">
        <v>0</v>
      </c>
      <c r="CG48" s="11">
        <v>0</v>
      </c>
      <c r="CH48" s="11">
        <v>0</v>
      </c>
      <c r="CI48" s="12">
        <f t="shared" si="5"/>
        <v>28</v>
      </c>
      <c r="CJ48" s="13">
        <f t="shared" si="6"/>
        <v>6</v>
      </c>
      <c r="CK48" s="14">
        <f t="shared" si="7"/>
        <v>0.41176470588235292</v>
      </c>
      <c r="CL48" s="15">
        <f t="shared" si="8"/>
        <v>8.8235294117647065E-2</v>
      </c>
      <c r="CM48" s="16">
        <f>CI48/CJ48</f>
        <v>4.666666666666667</v>
      </c>
      <c r="CN48" s="10">
        <v>68</v>
      </c>
    </row>
    <row r="49" spans="1:92">
      <c r="A49" t="s">
        <v>125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1</v>
      </c>
      <c r="AI49">
        <v>1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1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 s="18">
        <f t="shared" si="5"/>
        <v>4</v>
      </c>
      <c r="CJ49" s="19">
        <f t="shared" si="6"/>
        <v>4</v>
      </c>
      <c r="CK49" s="20">
        <f t="shared" si="7"/>
        <v>4.7058823529411764E-2</v>
      </c>
      <c r="CL49" s="21">
        <f t="shared" si="8"/>
        <v>4.7058823529411764E-2</v>
      </c>
      <c r="CM49" s="23">
        <f>CI49/CJ49</f>
        <v>1</v>
      </c>
      <c r="CN49" s="10">
        <v>85</v>
      </c>
    </row>
    <row r="50" spans="1:92">
      <c r="A50" s="27" t="s">
        <v>162</v>
      </c>
      <c r="B50" s="27" t="s">
        <v>102</v>
      </c>
      <c r="C50" s="27" t="s">
        <v>102</v>
      </c>
      <c r="D50" s="27" t="s">
        <v>102</v>
      </c>
      <c r="E50" s="27" t="s">
        <v>102</v>
      </c>
      <c r="F50" s="27" t="s">
        <v>102</v>
      </c>
      <c r="G50" s="27" t="s">
        <v>102</v>
      </c>
      <c r="H50" s="27" t="s">
        <v>102</v>
      </c>
      <c r="I50" s="27" t="s">
        <v>102</v>
      </c>
      <c r="J50" s="27" t="s">
        <v>102</v>
      </c>
      <c r="K50" s="27" t="s">
        <v>102</v>
      </c>
      <c r="L50" s="27" t="s">
        <v>102</v>
      </c>
      <c r="M50" s="27" t="s">
        <v>102</v>
      </c>
      <c r="N50" s="27" t="s">
        <v>102</v>
      </c>
      <c r="O50" s="27" t="s">
        <v>102</v>
      </c>
      <c r="P50" s="27" t="s">
        <v>102</v>
      </c>
      <c r="Q50" s="27" t="s">
        <v>102</v>
      </c>
      <c r="R50" s="27" t="s">
        <v>102</v>
      </c>
      <c r="S50" s="27" t="s">
        <v>102</v>
      </c>
      <c r="T50" s="27" t="s">
        <v>102</v>
      </c>
      <c r="U50" s="27" t="s">
        <v>102</v>
      </c>
      <c r="V50" s="27" t="s">
        <v>102</v>
      </c>
      <c r="W50" s="27" t="s">
        <v>102</v>
      </c>
      <c r="X50" s="27" t="s">
        <v>102</v>
      </c>
      <c r="Y50" s="27" t="s">
        <v>102</v>
      </c>
      <c r="Z50" s="27" t="s">
        <v>102</v>
      </c>
      <c r="AA50" s="27" t="s">
        <v>102</v>
      </c>
      <c r="AB50" s="27" t="s">
        <v>102</v>
      </c>
      <c r="AC50" s="27" t="s">
        <v>102</v>
      </c>
      <c r="AD50" s="27" t="s">
        <v>102</v>
      </c>
      <c r="AE50" s="27" t="s">
        <v>102</v>
      </c>
      <c r="AF50" s="27" t="s">
        <v>102</v>
      </c>
      <c r="AG50" s="27" t="s">
        <v>102</v>
      </c>
      <c r="AH50" s="27" t="s">
        <v>102</v>
      </c>
      <c r="AI50" s="27" t="s">
        <v>102</v>
      </c>
      <c r="AJ50" s="27" t="s">
        <v>102</v>
      </c>
      <c r="AK50" s="27" t="s">
        <v>102</v>
      </c>
      <c r="AL50" s="27" t="s">
        <v>102</v>
      </c>
      <c r="AM50" s="27" t="s">
        <v>102</v>
      </c>
      <c r="AN50" s="27" t="s">
        <v>102</v>
      </c>
      <c r="AO50" s="27" t="s">
        <v>102</v>
      </c>
      <c r="AP50" s="27" t="s">
        <v>102</v>
      </c>
      <c r="AQ50" s="27" t="s">
        <v>102</v>
      </c>
      <c r="AR50" s="27" t="s">
        <v>102</v>
      </c>
      <c r="AS50" s="27" t="s">
        <v>102</v>
      </c>
      <c r="AT50" s="27" t="s">
        <v>102</v>
      </c>
      <c r="AU50" s="27" t="s">
        <v>102</v>
      </c>
      <c r="AV50" s="27" t="s">
        <v>102</v>
      </c>
      <c r="AW50" s="27" t="s">
        <v>102</v>
      </c>
      <c r="AX50" s="27" t="s">
        <v>102</v>
      </c>
      <c r="AY50" s="27" t="s">
        <v>102</v>
      </c>
      <c r="AZ50" s="27" t="s">
        <v>102</v>
      </c>
      <c r="BA50" s="27" t="s">
        <v>102</v>
      </c>
      <c r="BB50" s="27" t="s">
        <v>102</v>
      </c>
      <c r="BC50" s="27">
        <v>0</v>
      </c>
      <c r="BD50" s="27" t="s">
        <v>102</v>
      </c>
      <c r="BE50" s="27" t="s">
        <v>102</v>
      </c>
      <c r="BF50" s="27" t="s">
        <v>102</v>
      </c>
      <c r="BG50" s="27" t="s">
        <v>102</v>
      </c>
      <c r="BH50" s="27" t="s">
        <v>102</v>
      </c>
      <c r="BI50" s="27" t="s">
        <v>102</v>
      </c>
      <c r="BJ50" s="27" t="s">
        <v>102</v>
      </c>
      <c r="BK50" s="27" t="s">
        <v>102</v>
      </c>
      <c r="BL50" s="27" t="s">
        <v>102</v>
      </c>
      <c r="BM50" s="27" t="s">
        <v>102</v>
      </c>
      <c r="BN50" s="27" t="s">
        <v>102</v>
      </c>
      <c r="BO50" s="27" t="s">
        <v>102</v>
      </c>
      <c r="BP50" s="27" t="s">
        <v>102</v>
      </c>
      <c r="BQ50" s="27" t="s">
        <v>102</v>
      </c>
      <c r="BR50" s="27" t="s">
        <v>102</v>
      </c>
      <c r="BS50" s="27" t="s">
        <v>102</v>
      </c>
      <c r="BT50" s="27" t="s">
        <v>102</v>
      </c>
      <c r="BU50" s="27" t="s">
        <v>102</v>
      </c>
      <c r="BV50" s="27" t="s">
        <v>102</v>
      </c>
      <c r="BW50" s="27" t="s">
        <v>102</v>
      </c>
      <c r="BX50" s="27" t="s">
        <v>102</v>
      </c>
      <c r="BY50" s="27" t="s">
        <v>102</v>
      </c>
      <c r="BZ50" s="27" t="s">
        <v>102</v>
      </c>
      <c r="CA50" s="27" t="s">
        <v>102</v>
      </c>
      <c r="CB50" s="27" t="s">
        <v>102</v>
      </c>
      <c r="CC50" s="27" t="s">
        <v>102</v>
      </c>
      <c r="CD50" s="27" t="s">
        <v>102</v>
      </c>
      <c r="CE50" s="27" t="s">
        <v>102</v>
      </c>
      <c r="CF50" s="27" t="s">
        <v>102</v>
      </c>
      <c r="CG50" s="27" t="s">
        <v>102</v>
      </c>
      <c r="CH50" s="27" t="s">
        <v>102</v>
      </c>
      <c r="CI50" s="28">
        <f t="shared" si="5"/>
        <v>0</v>
      </c>
      <c r="CJ50" s="29">
        <f t="shared" si="6"/>
        <v>0</v>
      </c>
      <c r="CK50" s="20">
        <f t="shared" si="7"/>
        <v>0</v>
      </c>
      <c r="CL50" s="21">
        <f t="shared" si="8"/>
        <v>0</v>
      </c>
      <c r="CM50" s="23"/>
      <c r="CN50" s="10">
        <v>1</v>
      </c>
    </row>
    <row r="51" spans="1:92">
      <c r="A51" t="s">
        <v>129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1</v>
      </c>
      <c r="AI51">
        <v>1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1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 s="18">
        <f t="shared" si="5"/>
        <v>4</v>
      </c>
      <c r="CJ51" s="19">
        <f t="shared" si="6"/>
        <v>4</v>
      </c>
      <c r="CK51" s="20">
        <f t="shared" si="7"/>
        <v>4.7058823529411764E-2</v>
      </c>
      <c r="CL51" s="21">
        <f t="shared" si="8"/>
        <v>4.7058823529411764E-2</v>
      </c>
      <c r="CM51" s="23">
        <f t="shared" ref="CM51:CM72" si="10">CI51/CJ51</f>
        <v>1</v>
      </c>
      <c r="CN51" s="10">
        <v>85</v>
      </c>
    </row>
    <row r="52" spans="1:92">
      <c r="A52" t="s">
        <v>145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1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1</v>
      </c>
      <c r="AI52">
        <v>1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1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 s="18">
        <f t="shared" si="5"/>
        <v>4</v>
      </c>
      <c r="CJ52" s="19">
        <f t="shared" si="6"/>
        <v>4</v>
      </c>
      <c r="CK52" s="20">
        <f t="shared" si="7"/>
        <v>4.7058823529411764E-2</v>
      </c>
      <c r="CL52" s="21">
        <f t="shared" si="8"/>
        <v>4.7058823529411764E-2</v>
      </c>
      <c r="CM52" s="23">
        <f t="shared" si="10"/>
        <v>1</v>
      </c>
      <c r="CN52" s="10">
        <v>85</v>
      </c>
    </row>
    <row r="53" spans="1:92">
      <c r="A53" t="s">
        <v>116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1</v>
      </c>
      <c r="Q53">
        <v>0</v>
      </c>
      <c r="R53">
        <v>0</v>
      </c>
      <c r="S53">
        <v>0</v>
      </c>
      <c r="T53">
        <v>0</v>
      </c>
      <c r="U53">
        <v>1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1</v>
      </c>
      <c r="AI53">
        <v>1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2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1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 s="18">
        <f t="shared" si="5"/>
        <v>7</v>
      </c>
      <c r="CJ53" s="19">
        <f t="shared" si="6"/>
        <v>6</v>
      </c>
      <c r="CK53" s="20">
        <f t="shared" si="7"/>
        <v>8.2352941176470587E-2</v>
      </c>
      <c r="CL53" s="21">
        <f t="shared" si="8"/>
        <v>7.0588235294117646E-2</v>
      </c>
      <c r="CM53" s="23">
        <f t="shared" si="10"/>
        <v>1.1666666666666667</v>
      </c>
      <c r="CN53" s="10">
        <v>85</v>
      </c>
    </row>
    <row r="54" spans="1:92">
      <c r="A54" t="s">
        <v>123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1</v>
      </c>
      <c r="Q54">
        <v>0</v>
      </c>
      <c r="R54">
        <v>0</v>
      </c>
      <c r="S54">
        <v>0</v>
      </c>
      <c r="T54">
        <v>0</v>
      </c>
      <c r="U54">
        <v>1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1</v>
      </c>
      <c r="AI54">
        <v>1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2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1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 s="18">
        <f t="shared" si="5"/>
        <v>7</v>
      </c>
      <c r="CJ54" s="19">
        <f t="shared" si="6"/>
        <v>6</v>
      </c>
      <c r="CK54" s="20">
        <f t="shared" si="7"/>
        <v>8.2352941176470587E-2</v>
      </c>
      <c r="CL54" s="21">
        <f t="shared" si="8"/>
        <v>7.0588235294117646E-2</v>
      </c>
      <c r="CM54" s="23">
        <f t="shared" si="10"/>
        <v>1.1666666666666667</v>
      </c>
      <c r="CN54" s="10">
        <v>85</v>
      </c>
    </row>
    <row r="55" spans="1:92">
      <c r="A55" t="s">
        <v>178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1</v>
      </c>
      <c r="Q55">
        <v>0</v>
      </c>
      <c r="R55">
        <v>0</v>
      </c>
      <c r="S55">
        <v>0</v>
      </c>
      <c r="T55">
        <v>0</v>
      </c>
      <c r="U55">
        <v>1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1</v>
      </c>
      <c r="AC55">
        <v>1</v>
      </c>
      <c r="AD55">
        <v>0</v>
      </c>
      <c r="AE55">
        <v>0</v>
      </c>
      <c r="AF55">
        <v>0</v>
      </c>
      <c r="AG55">
        <v>0</v>
      </c>
      <c r="AH55">
        <v>1</v>
      </c>
      <c r="AI55">
        <v>1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2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1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 s="18">
        <f t="shared" si="5"/>
        <v>9</v>
      </c>
      <c r="CJ55" s="19">
        <f t="shared" si="6"/>
        <v>8</v>
      </c>
      <c r="CK55" s="20">
        <f t="shared" si="7"/>
        <v>0.10588235294117647</v>
      </c>
      <c r="CL55" s="21">
        <f t="shared" si="8"/>
        <v>9.4117647058823528E-2</v>
      </c>
      <c r="CM55" s="23">
        <f t="shared" si="10"/>
        <v>1.125</v>
      </c>
      <c r="CN55" s="10">
        <v>85</v>
      </c>
    </row>
    <row r="56" spans="1:92">
      <c r="A56" t="s">
        <v>184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v>0</v>
      </c>
      <c r="T56">
        <v>0</v>
      </c>
      <c r="U56">
        <v>1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1</v>
      </c>
      <c r="AI56">
        <v>1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2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 s="18">
        <f t="shared" si="5"/>
        <v>6</v>
      </c>
      <c r="CJ56" s="19">
        <f t="shared" si="6"/>
        <v>5</v>
      </c>
      <c r="CK56" s="20">
        <f t="shared" si="7"/>
        <v>7.0588235294117646E-2</v>
      </c>
      <c r="CL56" s="21">
        <f t="shared" si="8"/>
        <v>5.8823529411764705E-2</v>
      </c>
      <c r="CM56" s="23">
        <f t="shared" si="10"/>
        <v>1.2</v>
      </c>
      <c r="CN56" s="10">
        <v>85</v>
      </c>
    </row>
    <row r="57" spans="1:92">
      <c r="A57" t="s">
        <v>168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1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1</v>
      </c>
      <c r="AI57">
        <v>1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1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 s="18">
        <f t="shared" si="5"/>
        <v>4</v>
      </c>
      <c r="CJ57" s="19">
        <f t="shared" si="6"/>
        <v>4</v>
      </c>
      <c r="CK57" s="20">
        <f t="shared" si="7"/>
        <v>4.7058823529411764E-2</v>
      </c>
      <c r="CL57" s="21">
        <f t="shared" si="8"/>
        <v>4.7058823529411764E-2</v>
      </c>
      <c r="CM57" s="23">
        <f t="shared" si="10"/>
        <v>1</v>
      </c>
      <c r="CN57" s="10">
        <v>85</v>
      </c>
    </row>
    <row r="58" spans="1:92">
      <c r="A58" t="s">
        <v>150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1</v>
      </c>
      <c r="Q58">
        <v>0</v>
      </c>
      <c r="R58">
        <v>0</v>
      </c>
      <c r="S58">
        <v>0</v>
      </c>
      <c r="T58">
        <v>0</v>
      </c>
      <c r="U58">
        <v>1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1</v>
      </c>
      <c r="AI58">
        <v>1</v>
      </c>
      <c r="AJ58">
        <v>0</v>
      </c>
      <c r="AK58">
        <v>0</v>
      </c>
      <c r="AL58">
        <v>0</v>
      </c>
      <c r="AM58">
        <v>0</v>
      </c>
      <c r="AN58">
        <v>8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2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 s="18">
        <f t="shared" si="5"/>
        <v>14</v>
      </c>
      <c r="CJ58" s="19">
        <f t="shared" si="6"/>
        <v>6</v>
      </c>
      <c r="CK58" s="20">
        <f t="shared" si="7"/>
        <v>0.16470588235294117</v>
      </c>
      <c r="CL58" s="21">
        <f t="shared" si="8"/>
        <v>7.0588235294117646E-2</v>
      </c>
      <c r="CM58" s="22">
        <f t="shared" si="10"/>
        <v>2.3333333333333335</v>
      </c>
      <c r="CN58" s="10">
        <v>85</v>
      </c>
    </row>
    <row r="59" spans="1:92">
      <c r="A59" t="s">
        <v>141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</v>
      </c>
      <c r="Q59">
        <v>0</v>
      </c>
      <c r="R59">
        <v>0</v>
      </c>
      <c r="S59">
        <v>0</v>
      </c>
      <c r="T59">
        <v>0</v>
      </c>
      <c r="U59">
        <v>1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1</v>
      </c>
      <c r="AI59">
        <v>1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2</v>
      </c>
      <c r="AZ59">
        <v>0</v>
      </c>
      <c r="BA59">
        <v>6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 s="18">
        <f t="shared" si="5"/>
        <v>12</v>
      </c>
      <c r="CJ59" s="19">
        <f t="shared" si="6"/>
        <v>6</v>
      </c>
      <c r="CK59" s="20">
        <f t="shared" si="7"/>
        <v>0.14117647058823529</v>
      </c>
      <c r="CL59" s="21">
        <f t="shared" si="8"/>
        <v>7.0588235294117646E-2</v>
      </c>
      <c r="CM59" s="23">
        <f t="shared" si="10"/>
        <v>2</v>
      </c>
      <c r="CN59" s="10">
        <v>85</v>
      </c>
    </row>
    <row r="60" spans="1:92">
      <c r="A60" t="s">
        <v>114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  <c r="S60">
        <v>0</v>
      </c>
      <c r="T60">
        <v>0</v>
      </c>
      <c r="U60">
        <v>1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1</v>
      </c>
      <c r="AI60">
        <v>1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2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 s="18">
        <f t="shared" si="5"/>
        <v>6</v>
      </c>
      <c r="CJ60" s="19">
        <f t="shared" si="6"/>
        <v>5</v>
      </c>
      <c r="CK60" s="20">
        <f t="shared" si="7"/>
        <v>7.0588235294117646E-2</v>
      </c>
      <c r="CL60" s="21">
        <f t="shared" si="8"/>
        <v>5.8823529411764705E-2</v>
      </c>
      <c r="CM60" s="23">
        <f t="shared" si="10"/>
        <v>1.2</v>
      </c>
      <c r="CN60" s="10">
        <v>85</v>
      </c>
    </row>
    <row r="61" spans="1:92">
      <c r="A61" t="s">
        <v>146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1</v>
      </c>
      <c r="Q61">
        <v>0</v>
      </c>
      <c r="R61">
        <v>0</v>
      </c>
      <c r="S61">
        <v>0</v>
      </c>
      <c r="T61">
        <v>0</v>
      </c>
      <c r="U61">
        <v>1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1</v>
      </c>
      <c r="AI61">
        <v>1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2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 s="18">
        <f t="shared" si="5"/>
        <v>6</v>
      </c>
      <c r="CJ61" s="19">
        <f t="shared" si="6"/>
        <v>5</v>
      </c>
      <c r="CK61" s="20">
        <f t="shared" si="7"/>
        <v>7.0588235294117646E-2</v>
      </c>
      <c r="CL61" s="21">
        <f t="shared" si="8"/>
        <v>5.8823529411764705E-2</v>
      </c>
      <c r="CM61" s="23">
        <f t="shared" si="10"/>
        <v>1.2</v>
      </c>
      <c r="CN61" s="10">
        <v>85</v>
      </c>
    </row>
    <row r="62" spans="1:92">
      <c r="A62" t="s">
        <v>115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1</v>
      </c>
      <c r="Q62">
        <v>0</v>
      </c>
      <c r="R62">
        <v>0</v>
      </c>
      <c r="S62">
        <v>0</v>
      </c>
      <c r="T62">
        <v>0</v>
      </c>
      <c r="U62">
        <v>1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1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1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3</v>
      </c>
      <c r="AZ62">
        <v>0</v>
      </c>
      <c r="BA62">
        <v>1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1</v>
      </c>
      <c r="BR62">
        <v>0</v>
      </c>
      <c r="BS62">
        <v>1</v>
      </c>
      <c r="BT62">
        <v>0</v>
      </c>
      <c r="BU62">
        <v>0</v>
      </c>
      <c r="BV62">
        <v>0</v>
      </c>
      <c r="BW62">
        <v>0</v>
      </c>
      <c r="BX62" t="s">
        <v>102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 s="18">
        <f t="shared" si="5"/>
        <v>10</v>
      </c>
      <c r="CJ62" s="19">
        <f t="shared" si="6"/>
        <v>8</v>
      </c>
      <c r="CK62" s="20">
        <f t="shared" si="7"/>
        <v>0.11904761904761904</v>
      </c>
      <c r="CL62" s="21">
        <f t="shared" si="8"/>
        <v>9.5238095238095233E-2</v>
      </c>
      <c r="CM62" s="23">
        <f t="shared" si="10"/>
        <v>1.25</v>
      </c>
      <c r="CN62" s="10">
        <v>84</v>
      </c>
    </row>
    <row r="63" spans="1:92">
      <c r="A63" t="s">
        <v>165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1</v>
      </c>
      <c r="Q63">
        <v>0</v>
      </c>
      <c r="R63">
        <v>0</v>
      </c>
      <c r="S63">
        <v>0</v>
      </c>
      <c r="T63">
        <v>0</v>
      </c>
      <c r="U63">
        <v>1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1</v>
      </c>
      <c r="AI63">
        <v>1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2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 s="18">
        <f t="shared" si="5"/>
        <v>6</v>
      </c>
      <c r="CJ63" s="19">
        <f t="shared" si="6"/>
        <v>5</v>
      </c>
      <c r="CK63" s="20">
        <f t="shared" si="7"/>
        <v>7.0588235294117646E-2</v>
      </c>
      <c r="CL63" s="21">
        <f t="shared" si="8"/>
        <v>5.8823529411764705E-2</v>
      </c>
      <c r="CM63" s="23">
        <f t="shared" si="10"/>
        <v>1.2</v>
      </c>
      <c r="CN63" s="10">
        <v>85</v>
      </c>
    </row>
    <row r="64" spans="1:92">
      <c r="A64" t="s">
        <v>127</v>
      </c>
      <c r="B64" t="s">
        <v>102</v>
      </c>
      <c r="C64" t="s">
        <v>102</v>
      </c>
      <c r="D64" t="s">
        <v>102</v>
      </c>
      <c r="E64" t="s">
        <v>102</v>
      </c>
      <c r="F64" t="s">
        <v>102</v>
      </c>
      <c r="G64" t="s">
        <v>102</v>
      </c>
      <c r="H64" t="s">
        <v>102</v>
      </c>
      <c r="I64" t="s">
        <v>102</v>
      </c>
      <c r="J64" t="s">
        <v>102</v>
      </c>
      <c r="K64" t="s">
        <v>102</v>
      </c>
      <c r="L64" t="s">
        <v>102</v>
      </c>
      <c r="M64" t="s">
        <v>102</v>
      </c>
      <c r="N64" t="s">
        <v>102</v>
      </c>
      <c r="O64" t="s">
        <v>102</v>
      </c>
      <c r="P64" t="s">
        <v>102</v>
      </c>
      <c r="Q64" t="s">
        <v>102</v>
      </c>
      <c r="R64" t="s">
        <v>102</v>
      </c>
      <c r="S64" t="s">
        <v>102</v>
      </c>
      <c r="T64" t="s">
        <v>102</v>
      </c>
      <c r="U64" t="s">
        <v>102</v>
      </c>
      <c r="V64" t="s">
        <v>102</v>
      </c>
      <c r="W64" t="s">
        <v>102</v>
      </c>
      <c r="X64" t="s">
        <v>102</v>
      </c>
      <c r="Y64" t="s">
        <v>102</v>
      </c>
      <c r="Z64" t="s">
        <v>102</v>
      </c>
      <c r="AA64" t="s">
        <v>102</v>
      </c>
      <c r="AB64" t="s">
        <v>102</v>
      </c>
      <c r="AC64" t="s">
        <v>102</v>
      </c>
      <c r="AD64" t="s">
        <v>102</v>
      </c>
      <c r="AE64" t="s">
        <v>102</v>
      </c>
      <c r="AF64" t="s">
        <v>102</v>
      </c>
      <c r="AG64" t="s">
        <v>102</v>
      </c>
      <c r="AH64" t="s">
        <v>102</v>
      </c>
      <c r="AI64" t="s">
        <v>102</v>
      </c>
      <c r="AJ64" t="s">
        <v>102</v>
      </c>
      <c r="AK64" t="s">
        <v>102</v>
      </c>
      <c r="AL64" t="s">
        <v>102</v>
      </c>
      <c r="AM64" t="s">
        <v>102</v>
      </c>
      <c r="AN64" t="s">
        <v>102</v>
      </c>
      <c r="AO64" t="s">
        <v>102</v>
      </c>
      <c r="AP64" t="s">
        <v>102</v>
      </c>
      <c r="AQ64" t="s">
        <v>102</v>
      </c>
      <c r="AR64" t="s">
        <v>102</v>
      </c>
      <c r="AS64" t="s">
        <v>102</v>
      </c>
      <c r="AT64" t="s">
        <v>102</v>
      </c>
      <c r="AU64" t="s">
        <v>102</v>
      </c>
      <c r="AV64" t="s">
        <v>102</v>
      </c>
      <c r="AW64" t="s">
        <v>102</v>
      </c>
      <c r="AX64" t="s">
        <v>102</v>
      </c>
      <c r="AY64" t="s">
        <v>102</v>
      </c>
      <c r="AZ64" t="s">
        <v>102</v>
      </c>
      <c r="BA64" t="s">
        <v>102</v>
      </c>
      <c r="BB64" t="s">
        <v>102</v>
      </c>
      <c r="BC64" t="s">
        <v>102</v>
      </c>
      <c r="BD64" t="s">
        <v>102</v>
      </c>
      <c r="BE64" t="s">
        <v>102</v>
      </c>
      <c r="BF64" t="s">
        <v>102</v>
      </c>
      <c r="BG64" t="s">
        <v>102</v>
      </c>
      <c r="BH64" t="s">
        <v>102</v>
      </c>
      <c r="BI64" t="s">
        <v>102</v>
      </c>
      <c r="BJ64" t="s">
        <v>102</v>
      </c>
      <c r="BK64" t="s">
        <v>102</v>
      </c>
      <c r="BL64" t="s">
        <v>102</v>
      </c>
      <c r="BM64" t="s">
        <v>102</v>
      </c>
      <c r="BN64" t="s">
        <v>102</v>
      </c>
      <c r="BO64" t="s">
        <v>102</v>
      </c>
      <c r="BP64" t="s">
        <v>102</v>
      </c>
      <c r="BQ64" t="s">
        <v>102</v>
      </c>
      <c r="BR64" t="s">
        <v>102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 s="24">
        <v>13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 s="25">
        <f t="shared" si="5"/>
        <v>13</v>
      </c>
      <c r="CJ64" s="6">
        <f t="shared" si="6"/>
        <v>1</v>
      </c>
      <c r="CK64" s="20">
        <f t="shared" si="7"/>
        <v>0.8125</v>
      </c>
      <c r="CL64" s="21">
        <f t="shared" si="8"/>
        <v>6.25E-2</v>
      </c>
      <c r="CM64" s="22">
        <f t="shared" si="10"/>
        <v>13</v>
      </c>
      <c r="CN64" s="10">
        <v>16</v>
      </c>
    </row>
    <row r="65" spans="1:92">
      <c r="A65" t="s">
        <v>112</v>
      </c>
      <c r="B65" t="s">
        <v>102</v>
      </c>
      <c r="C65" t="s">
        <v>102</v>
      </c>
      <c r="D65" t="s">
        <v>102</v>
      </c>
      <c r="E65" t="s">
        <v>102</v>
      </c>
      <c r="F65" t="s">
        <v>102</v>
      </c>
      <c r="G65" t="s">
        <v>102</v>
      </c>
      <c r="H65" t="s">
        <v>102</v>
      </c>
      <c r="I65" t="s">
        <v>102</v>
      </c>
      <c r="J65" t="s">
        <v>102</v>
      </c>
      <c r="K65" t="s">
        <v>102</v>
      </c>
      <c r="L65" t="s">
        <v>102</v>
      </c>
      <c r="M65" t="s">
        <v>102</v>
      </c>
      <c r="N65">
        <v>0</v>
      </c>
      <c r="O65">
        <v>0</v>
      </c>
      <c r="P65">
        <v>1</v>
      </c>
      <c r="Q65">
        <v>0</v>
      </c>
      <c r="R65">
        <v>0</v>
      </c>
      <c r="S65">
        <v>0</v>
      </c>
      <c r="T65">
        <v>0</v>
      </c>
      <c r="U65">
        <v>1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1</v>
      </c>
      <c r="AI65">
        <v>1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2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 t="s">
        <v>102</v>
      </c>
      <c r="BT65" t="s">
        <v>102</v>
      </c>
      <c r="BU65" t="s">
        <v>102</v>
      </c>
      <c r="BV65" t="s">
        <v>102</v>
      </c>
      <c r="BW65" t="s">
        <v>102</v>
      </c>
      <c r="BX65" t="s">
        <v>102</v>
      </c>
      <c r="BY65" t="s">
        <v>102</v>
      </c>
      <c r="BZ65" t="s">
        <v>102</v>
      </c>
      <c r="CA65" t="s">
        <v>102</v>
      </c>
      <c r="CB65" t="s">
        <v>102</v>
      </c>
      <c r="CC65" t="s">
        <v>102</v>
      </c>
      <c r="CD65" t="s">
        <v>102</v>
      </c>
      <c r="CE65" t="s">
        <v>102</v>
      </c>
      <c r="CF65" t="s">
        <v>102</v>
      </c>
      <c r="CG65" t="s">
        <v>102</v>
      </c>
      <c r="CH65" t="s">
        <v>102</v>
      </c>
      <c r="CI65" s="18">
        <f t="shared" si="5"/>
        <v>6</v>
      </c>
      <c r="CJ65" s="19">
        <f t="shared" si="6"/>
        <v>5</v>
      </c>
      <c r="CK65" s="20">
        <f t="shared" si="7"/>
        <v>0.10526315789473684</v>
      </c>
      <c r="CL65" s="21">
        <f t="shared" si="8"/>
        <v>8.771929824561403E-2</v>
      </c>
      <c r="CM65" s="23">
        <f t="shared" si="10"/>
        <v>1.2</v>
      </c>
      <c r="CN65" s="10">
        <v>57</v>
      </c>
    </row>
    <row r="66" spans="1:92">
      <c r="A66" t="s">
        <v>172</v>
      </c>
      <c r="B66" t="s">
        <v>102</v>
      </c>
      <c r="C66" t="s">
        <v>102</v>
      </c>
      <c r="D66" t="s">
        <v>102</v>
      </c>
      <c r="E66" t="s">
        <v>102</v>
      </c>
      <c r="F66" t="s">
        <v>102</v>
      </c>
      <c r="G66" t="s">
        <v>102</v>
      </c>
      <c r="H66" t="s">
        <v>102</v>
      </c>
      <c r="I66" t="s">
        <v>102</v>
      </c>
      <c r="J66" t="s">
        <v>102</v>
      </c>
      <c r="K66" t="s">
        <v>102</v>
      </c>
      <c r="L66" t="s">
        <v>102</v>
      </c>
      <c r="M66" t="s">
        <v>102</v>
      </c>
      <c r="N66" t="s">
        <v>102</v>
      </c>
      <c r="O66" t="s">
        <v>102</v>
      </c>
      <c r="P66" t="s">
        <v>102</v>
      </c>
      <c r="Q66" t="s">
        <v>102</v>
      </c>
      <c r="R66" t="s">
        <v>102</v>
      </c>
      <c r="S66" t="s">
        <v>102</v>
      </c>
      <c r="T66" t="s">
        <v>102</v>
      </c>
      <c r="U66" t="s">
        <v>102</v>
      </c>
      <c r="V66" t="s">
        <v>102</v>
      </c>
      <c r="W66" t="s">
        <v>102</v>
      </c>
      <c r="X66" t="s">
        <v>102</v>
      </c>
      <c r="Y66" t="s">
        <v>102</v>
      </c>
      <c r="Z66" t="s">
        <v>102</v>
      </c>
      <c r="AA66" t="s">
        <v>102</v>
      </c>
      <c r="AB66" t="s">
        <v>102</v>
      </c>
      <c r="AC66" t="s">
        <v>102</v>
      </c>
      <c r="AD66" t="s">
        <v>102</v>
      </c>
      <c r="AE66" t="s">
        <v>102</v>
      </c>
      <c r="AF66" t="s">
        <v>102</v>
      </c>
      <c r="AG66" t="s">
        <v>102</v>
      </c>
      <c r="AH66" t="s">
        <v>102</v>
      </c>
      <c r="AI66" t="s">
        <v>102</v>
      </c>
      <c r="AJ66" t="s">
        <v>102</v>
      </c>
      <c r="AK66" t="s">
        <v>102</v>
      </c>
      <c r="AL66" t="s">
        <v>102</v>
      </c>
      <c r="AM66" t="s">
        <v>102</v>
      </c>
      <c r="AN66" t="s">
        <v>102</v>
      </c>
      <c r="AO66" t="s">
        <v>102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1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 s="18">
        <f t="shared" ref="CI66:CI89" si="11">SUM(B66:CH66)</f>
        <v>1</v>
      </c>
      <c r="CJ66" s="19">
        <f t="shared" ref="CJ66:CJ89" si="12">COUNTIF(B66:CH66,"&gt;0")</f>
        <v>1</v>
      </c>
      <c r="CK66" s="20">
        <f t="shared" ref="CK66:CK89" si="13">CI66/CN66</f>
        <v>2.2222222222222223E-2</v>
      </c>
      <c r="CL66" s="21">
        <f t="shared" ref="CL66:CL89" si="14">CJ66/CN66</f>
        <v>2.2222222222222223E-2</v>
      </c>
      <c r="CM66" s="23">
        <f t="shared" si="10"/>
        <v>1</v>
      </c>
      <c r="CN66" s="10">
        <v>45</v>
      </c>
    </row>
    <row r="67" spans="1:92">
      <c r="A67" s="11" t="s">
        <v>131</v>
      </c>
      <c r="B67" s="11">
        <v>0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1</v>
      </c>
      <c r="Q67" s="11">
        <v>0</v>
      </c>
      <c r="R67" s="11">
        <v>0</v>
      </c>
      <c r="S67" s="11">
        <v>0</v>
      </c>
      <c r="T67" s="11">
        <v>0</v>
      </c>
      <c r="U67" s="11">
        <v>1</v>
      </c>
      <c r="V67" s="11">
        <v>0</v>
      </c>
      <c r="W67" s="11">
        <v>0</v>
      </c>
      <c r="X67" s="11">
        <v>0</v>
      </c>
      <c r="Y67" s="11">
        <v>0</v>
      </c>
      <c r="Z67" s="11">
        <v>1</v>
      </c>
      <c r="AA67" s="11">
        <v>1</v>
      </c>
      <c r="AB67" s="11">
        <v>1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1</v>
      </c>
      <c r="AI67" s="11">
        <v>1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v>0</v>
      </c>
      <c r="AS67" s="11"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v>0</v>
      </c>
      <c r="AY67" s="11">
        <v>2</v>
      </c>
      <c r="AZ67" s="11">
        <v>0</v>
      </c>
      <c r="BA67" s="11">
        <v>0</v>
      </c>
      <c r="BB67" s="11">
        <v>0</v>
      </c>
      <c r="BC67" s="11">
        <v>1</v>
      </c>
      <c r="BD67" s="11">
        <v>0</v>
      </c>
      <c r="BE67" s="11"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v>0</v>
      </c>
      <c r="BK67" s="11"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v>0</v>
      </c>
      <c r="BQ67" s="11">
        <v>2</v>
      </c>
      <c r="BR67" s="11">
        <v>1</v>
      </c>
      <c r="BS67" s="11">
        <v>0</v>
      </c>
      <c r="BT67" s="11">
        <v>0</v>
      </c>
      <c r="BU67" s="11">
        <v>0</v>
      </c>
      <c r="BV67" s="11">
        <v>0</v>
      </c>
      <c r="BW67" s="11"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v>2</v>
      </c>
      <c r="CC67" s="11"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v>0</v>
      </c>
      <c r="CI67" s="12">
        <f t="shared" si="11"/>
        <v>15</v>
      </c>
      <c r="CJ67" s="13">
        <f t="shared" si="12"/>
        <v>12</v>
      </c>
      <c r="CK67" s="14">
        <f t="shared" si="13"/>
        <v>0.17647058823529413</v>
      </c>
      <c r="CL67" s="15">
        <f t="shared" si="14"/>
        <v>0.14117647058823529</v>
      </c>
      <c r="CM67" s="16">
        <f t="shared" si="10"/>
        <v>1.25</v>
      </c>
      <c r="CN67" s="10">
        <v>85</v>
      </c>
    </row>
    <row r="68" spans="1:92">
      <c r="A68" t="s">
        <v>101</v>
      </c>
      <c r="B68" t="s">
        <v>102</v>
      </c>
      <c r="C68" t="s">
        <v>102</v>
      </c>
      <c r="D68" t="s">
        <v>102</v>
      </c>
      <c r="E68" t="s">
        <v>102</v>
      </c>
      <c r="F68" t="s">
        <v>102</v>
      </c>
      <c r="G68" t="s">
        <v>102</v>
      </c>
      <c r="H68" t="s">
        <v>102</v>
      </c>
      <c r="I68" t="s">
        <v>102</v>
      </c>
      <c r="J68" t="s">
        <v>102</v>
      </c>
      <c r="K68" t="s">
        <v>102</v>
      </c>
      <c r="L68" t="s">
        <v>102</v>
      </c>
      <c r="M68" t="s">
        <v>102</v>
      </c>
      <c r="N68" t="s">
        <v>102</v>
      </c>
      <c r="O68" t="s">
        <v>102</v>
      </c>
      <c r="P68" t="s">
        <v>102</v>
      </c>
      <c r="Q68" t="s">
        <v>102</v>
      </c>
      <c r="R68" t="s">
        <v>102</v>
      </c>
      <c r="S68" t="s">
        <v>102</v>
      </c>
      <c r="T68" t="s">
        <v>102</v>
      </c>
      <c r="U68" t="s">
        <v>102</v>
      </c>
      <c r="V68" t="s">
        <v>102</v>
      </c>
      <c r="W68" t="s">
        <v>102</v>
      </c>
      <c r="X68" t="s">
        <v>102</v>
      </c>
      <c r="Y68" t="s">
        <v>102</v>
      </c>
      <c r="Z68" t="s">
        <v>102</v>
      </c>
      <c r="AA68" t="s">
        <v>102</v>
      </c>
      <c r="AB68" t="s">
        <v>102</v>
      </c>
      <c r="AC68" t="s">
        <v>102</v>
      </c>
      <c r="AD68" t="s">
        <v>102</v>
      </c>
      <c r="AE68" t="s">
        <v>102</v>
      </c>
      <c r="AF68">
        <v>0</v>
      </c>
      <c r="AG68">
        <v>0</v>
      </c>
      <c r="AH68">
        <v>1</v>
      </c>
      <c r="AI68">
        <v>1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2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1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 s="18">
        <f t="shared" si="11"/>
        <v>5</v>
      </c>
      <c r="CJ68" s="19">
        <f t="shared" si="12"/>
        <v>4</v>
      </c>
      <c r="CK68" s="20">
        <f t="shared" si="13"/>
        <v>9.0909090909090912E-2</v>
      </c>
      <c r="CL68" s="21">
        <f t="shared" si="14"/>
        <v>7.2727272727272724E-2</v>
      </c>
      <c r="CM68" s="23">
        <f t="shared" si="10"/>
        <v>1.25</v>
      </c>
      <c r="CN68" s="10">
        <v>55</v>
      </c>
    </row>
    <row r="69" spans="1:92">
      <c r="A69" t="s">
        <v>111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1</v>
      </c>
      <c r="Q69">
        <v>0</v>
      </c>
      <c r="R69">
        <v>0</v>
      </c>
      <c r="S69">
        <v>0</v>
      </c>
      <c r="T69">
        <v>0</v>
      </c>
      <c r="U69">
        <v>1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1</v>
      </c>
      <c r="AI69">
        <v>1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2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 s="18">
        <f t="shared" si="11"/>
        <v>6</v>
      </c>
      <c r="CJ69" s="19">
        <f t="shared" si="12"/>
        <v>5</v>
      </c>
      <c r="CK69" s="20">
        <f t="shared" si="13"/>
        <v>7.0588235294117646E-2</v>
      </c>
      <c r="CL69" s="21">
        <f t="shared" si="14"/>
        <v>5.8823529411764705E-2</v>
      </c>
      <c r="CM69" s="23">
        <f t="shared" si="10"/>
        <v>1.2</v>
      </c>
      <c r="CN69" s="10">
        <v>85</v>
      </c>
    </row>
    <row r="70" spans="1:92">
      <c r="A70" t="s">
        <v>104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1</v>
      </c>
      <c r="Q70">
        <v>0</v>
      </c>
      <c r="R70">
        <v>0</v>
      </c>
      <c r="S70">
        <v>0</v>
      </c>
      <c r="T70">
        <v>0</v>
      </c>
      <c r="U70">
        <v>1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1</v>
      </c>
      <c r="AI70">
        <v>3</v>
      </c>
      <c r="AJ70">
        <v>2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2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2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 s="18">
        <f t="shared" si="11"/>
        <v>12</v>
      </c>
      <c r="CJ70" s="19">
        <f t="shared" si="12"/>
        <v>7</v>
      </c>
      <c r="CK70" s="20">
        <f t="shared" si="13"/>
        <v>0.14117647058823529</v>
      </c>
      <c r="CL70" s="21">
        <f t="shared" si="14"/>
        <v>8.2352941176470587E-2</v>
      </c>
      <c r="CM70" s="23">
        <f t="shared" si="10"/>
        <v>1.7142857142857142</v>
      </c>
      <c r="CN70" s="10">
        <v>85</v>
      </c>
    </row>
    <row r="71" spans="1:92">
      <c r="A71" t="s">
        <v>147</v>
      </c>
      <c r="B71" t="s">
        <v>102</v>
      </c>
      <c r="C71" t="s">
        <v>102</v>
      </c>
      <c r="D71" t="s">
        <v>102</v>
      </c>
      <c r="E71" t="s">
        <v>102</v>
      </c>
      <c r="F71" t="s">
        <v>102</v>
      </c>
      <c r="G71" t="s">
        <v>102</v>
      </c>
      <c r="H71" t="s">
        <v>102</v>
      </c>
      <c r="I71" t="s">
        <v>102</v>
      </c>
      <c r="J71" t="s">
        <v>102</v>
      </c>
      <c r="K71" t="s">
        <v>102</v>
      </c>
      <c r="L71" t="s">
        <v>102</v>
      </c>
      <c r="M71" t="s">
        <v>102</v>
      </c>
      <c r="N71" t="s">
        <v>102</v>
      </c>
      <c r="O71" t="s">
        <v>102</v>
      </c>
      <c r="P71" t="s">
        <v>102</v>
      </c>
      <c r="Q71" t="s">
        <v>102</v>
      </c>
      <c r="R71" t="s">
        <v>102</v>
      </c>
      <c r="S71" t="s">
        <v>102</v>
      </c>
      <c r="T71" t="s">
        <v>102</v>
      </c>
      <c r="U71" t="s">
        <v>102</v>
      </c>
      <c r="V71" t="s">
        <v>102</v>
      </c>
      <c r="W71" t="s">
        <v>102</v>
      </c>
      <c r="X71" t="s">
        <v>102</v>
      </c>
      <c r="Y71" t="s">
        <v>102</v>
      </c>
      <c r="Z71" t="s">
        <v>102</v>
      </c>
      <c r="AA71" t="s">
        <v>102</v>
      </c>
      <c r="AB71" t="s">
        <v>102</v>
      </c>
      <c r="AC71" t="s">
        <v>102</v>
      </c>
      <c r="AD71" t="s">
        <v>102</v>
      </c>
      <c r="AE71" t="s">
        <v>102</v>
      </c>
      <c r="AF71" t="s">
        <v>102</v>
      </c>
      <c r="AG71" t="s">
        <v>102</v>
      </c>
      <c r="AH71" t="s">
        <v>102</v>
      </c>
      <c r="AI71">
        <v>0</v>
      </c>
      <c r="AJ71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 s="18">
        <f t="shared" si="11"/>
        <v>3</v>
      </c>
      <c r="CJ71" s="19">
        <f t="shared" si="12"/>
        <v>1</v>
      </c>
      <c r="CK71" s="20">
        <f t="shared" si="13"/>
        <v>5.7692307692307696E-2</v>
      </c>
      <c r="CL71" s="21">
        <f t="shared" si="14"/>
        <v>1.9230769230769232E-2</v>
      </c>
      <c r="CM71" s="23">
        <f t="shared" si="10"/>
        <v>3</v>
      </c>
      <c r="CN71" s="10">
        <v>52</v>
      </c>
    </row>
    <row r="72" spans="1:92">
      <c r="A72" t="s">
        <v>136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1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1</v>
      </c>
      <c r="AI72">
        <v>1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1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 s="18">
        <f t="shared" si="11"/>
        <v>4</v>
      </c>
      <c r="CJ72" s="19">
        <f t="shared" si="12"/>
        <v>4</v>
      </c>
      <c r="CK72" s="20">
        <f t="shared" si="13"/>
        <v>4.7058823529411764E-2</v>
      </c>
      <c r="CL72" s="21">
        <f t="shared" si="14"/>
        <v>4.7058823529411764E-2</v>
      </c>
      <c r="CM72" s="23">
        <f t="shared" si="10"/>
        <v>1</v>
      </c>
      <c r="CN72" s="10">
        <v>85</v>
      </c>
    </row>
    <row r="73" spans="1:92">
      <c r="A73" s="27" t="s">
        <v>108</v>
      </c>
      <c r="B73" s="27" t="s">
        <v>102</v>
      </c>
      <c r="C73" s="27" t="s">
        <v>102</v>
      </c>
      <c r="D73" s="27" t="s">
        <v>102</v>
      </c>
      <c r="E73" s="27" t="s">
        <v>102</v>
      </c>
      <c r="F73" s="27" t="s">
        <v>102</v>
      </c>
      <c r="G73" s="27" t="s">
        <v>102</v>
      </c>
      <c r="H73" s="27" t="s">
        <v>102</v>
      </c>
      <c r="I73" s="27" t="s">
        <v>102</v>
      </c>
      <c r="J73" s="27" t="s">
        <v>102</v>
      </c>
      <c r="K73" s="27" t="s">
        <v>102</v>
      </c>
      <c r="L73" s="27" t="s">
        <v>102</v>
      </c>
      <c r="M73" s="27" t="s">
        <v>102</v>
      </c>
      <c r="N73" s="27" t="s">
        <v>102</v>
      </c>
      <c r="O73" s="27" t="s">
        <v>102</v>
      </c>
      <c r="P73" s="27" t="s">
        <v>102</v>
      </c>
      <c r="Q73" s="27" t="s">
        <v>102</v>
      </c>
      <c r="R73" s="27" t="s">
        <v>102</v>
      </c>
      <c r="S73" s="27" t="s">
        <v>102</v>
      </c>
      <c r="T73" s="27" t="s">
        <v>102</v>
      </c>
      <c r="U73" s="27" t="s">
        <v>102</v>
      </c>
      <c r="V73" s="27" t="s">
        <v>102</v>
      </c>
      <c r="W73" s="27" t="s">
        <v>102</v>
      </c>
      <c r="X73" s="27" t="s">
        <v>102</v>
      </c>
      <c r="Y73" s="27" t="s">
        <v>102</v>
      </c>
      <c r="Z73" s="27" t="s">
        <v>102</v>
      </c>
      <c r="AA73" s="27" t="s">
        <v>102</v>
      </c>
      <c r="AB73" s="27" t="s">
        <v>102</v>
      </c>
      <c r="AC73" s="27" t="s">
        <v>102</v>
      </c>
      <c r="AD73" s="27" t="s">
        <v>102</v>
      </c>
      <c r="AE73" s="27" t="s">
        <v>102</v>
      </c>
      <c r="AF73" s="27" t="s">
        <v>102</v>
      </c>
      <c r="AG73" s="27" t="s">
        <v>102</v>
      </c>
      <c r="AH73" s="27" t="s">
        <v>102</v>
      </c>
      <c r="AI73" s="27" t="s">
        <v>102</v>
      </c>
      <c r="AJ73" s="27" t="s">
        <v>102</v>
      </c>
      <c r="AK73" s="27" t="s">
        <v>102</v>
      </c>
      <c r="AL73" s="27" t="s">
        <v>102</v>
      </c>
      <c r="AM73" s="27" t="s">
        <v>102</v>
      </c>
      <c r="AN73" s="27" t="s">
        <v>102</v>
      </c>
      <c r="AO73" s="27" t="s">
        <v>102</v>
      </c>
      <c r="AP73" s="27" t="s">
        <v>102</v>
      </c>
      <c r="AQ73" s="27" t="s">
        <v>102</v>
      </c>
      <c r="AR73" s="27" t="s">
        <v>102</v>
      </c>
      <c r="AS73" s="27" t="s">
        <v>102</v>
      </c>
      <c r="AT73" s="27" t="s">
        <v>102</v>
      </c>
      <c r="AU73" s="27" t="s">
        <v>102</v>
      </c>
      <c r="AV73" s="27" t="s">
        <v>102</v>
      </c>
      <c r="AW73" s="27" t="s">
        <v>102</v>
      </c>
      <c r="AX73" s="27" t="s">
        <v>102</v>
      </c>
      <c r="AY73" s="27" t="s">
        <v>102</v>
      </c>
      <c r="AZ73" s="27" t="s">
        <v>102</v>
      </c>
      <c r="BA73" s="27" t="s">
        <v>102</v>
      </c>
      <c r="BB73" s="27" t="s">
        <v>102</v>
      </c>
      <c r="BC73" s="27" t="s">
        <v>102</v>
      </c>
      <c r="BD73" s="27" t="s">
        <v>102</v>
      </c>
      <c r="BE73" s="27" t="s">
        <v>102</v>
      </c>
      <c r="BF73" s="27" t="s">
        <v>102</v>
      </c>
      <c r="BG73" s="27" t="s">
        <v>102</v>
      </c>
      <c r="BH73" s="27" t="s">
        <v>102</v>
      </c>
      <c r="BI73" s="27" t="s">
        <v>102</v>
      </c>
      <c r="BJ73" s="27" t="s">
        <v>102</v>
      </c>
      <c r="BK73" s="27" t="s">
        <v>102</v>
      </c>
      <c r="BL73" s="27" t="s">
        <v>102</v>
      </c>
      <c r="BM73" s="27" t="s">
        <v>102</v>
      </c>
      <c r="BN73" s="27" t="s">
        <v>102</v>
      </c>
      <c r="BO73" s="27" t="s">
        <v>102</v>
      </c>
      <c r="BP73" s="27" t="s">
        <v>102</v>
      </c>
      <c r="BQ73" s="27">
        <v>0</v>
      </c>
      <c r="BR73" s="27">
        <v>0</v>
      </c>
      <c r="BS73" s="27">
        <v>0</v>
      </c>
      <c r="BT73" s="27">
        <v>0</v>
      </c>
      <c r="BU73" s="27">
        <v>0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27">
        <v>0</v>
      </c>
      <c r="CH73" s="27">
        <v>0</v>
      </c>
      <c r="CI73" s="28">
        <f t="shared" si="11"/>
        <v>0</v>
      </c>
      <c r="CJ73" s="29">
        <f t="shared" si="12"/>
        <v>0</v>
      </c>
      <c r="CK73" s="20">
        <f t="shared" si="13"/>
        <v>0</v>
      </c>
      <c r="CL73" s="21">
        <f t="shared" si="14"/>
        <v>0</v>
      </c>
      <c r="CM73" s="23"/>
      <c r="CN73" s="10">
        <v>18</v>
      </c>
    </row>
    <row r="74" spans="1:92">
      <c r="A74" t="s">
        <v>124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1</v>
      </c>
      <c r="V74">
        <v>0</v>
      </c>
      <c r="W74">
        <v>0</v>
      </c>
      <c r="X74">
        <v>0</v>
      </c>
      <c r="Y74">
        <v>1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1</v>
      </c>
      <c r="AI74">
        <v>1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1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 s="18">
        <f t="shared" si="11"/>
        <v>5</v>
      </c>
      <c r="CJ74" s="19">
        <f t="shared" si="12"/>
        <v>5</v>
      </c>
      <c r="CK74" s="20">
        <f t="shared" si="13"/>
        <v>5.8823529411764705E-2</v>
      </c>
      <c r="CL74" s="21">
        <f t="shared" si="14"/>
        <v>5.8823529411764705E-2</v>
      </c>
      <c r="CM74" s="23">
        <f t="shared" ref="CM74:CM88" si="15">CI74/CJ74</f>
        <v>1</v>
      </c>
      <c r="CN74" s="10">
        <v>85</v>
      </c>
    </row>
    <row r="75" spans="1:92">
      <c r="A75" t="s">
        <v>107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1</v>
      </c>
      <c r="AI75">
        <v>1</v>
      </c>
      <c r="AJ75">
        <v>0</v>
      </c>
      <c r="AK75">
        <v>0</v>
      </c>
      <c r="AL75">
        <v>0</v>
      </c>
      <c r="AM75">
        <v>0</v>
      </c>
      <c r="AN75">
        <v>3</v>
      </c>
      <c r="AO75">
        <v>2</v>
      </c>
      <c r="AP75">
        <v>4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1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 s="18">
        <f t="shared" si="11"/>
        <v>13</v>
      </c>
      <c r="CJ75" s="19">
        <f t="shared" si="12"/>
        <v>7</v>
      </c>
      <c r="CK75" s="20">
        <f t="shared" si="13"/>
        <v>0.15294117647058825</v>
      </c>
      <c r="CL75" s="21">
        <f t="shared" si="14"/>
        <v>8.2352941176470587E-2</v>
      </c>
      <c r="CM75" s="23">
        <f t="shared" si="15"/>
        <v>1.8571428571428572</v>
      </c>
      <c r="CN75" s="10">
        <v>85</v>
      </c>
    </row>
    <row r="76" spans="1:92">
      <c r="A76" t="s">
        <v>137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1</v>
      </c>
      <c r="AI76">
        <v>1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1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 s="18">
        <f t="shared" si="11"/>
        <v>4</v>
      </c>
      <c r="CJ76" s="19">
        <f t="shared" si="12"/>
        <v>4</v>
      </c>
      <c r="CK76" s="20">
        <f t="shared" si="13"/>
        <v>4.7058823529411764E-2</v>
      </c>
      <c r="CL76" s="21">
        <f t="shared" si="14"/>
        <v>4.7058823529411764E-2</v>
      </c>
      <c r="CM76" s="23">
        <f t="shared" si="15"/>
        <v>1</v>
      </c>
      <c r="CN76" s="10">
        <v>85</v>
      </c>
    </row>
    <row r="77" spans="1:92">
      <c r="A77" t="s">
        <v>173</v>
      </c>
      <c r="B77" t="s">
        <v>102</v>
      </c>
      <c r="C77" t="s">
        <v>102</v>
      </c>
      <c r="D77" t="s">
        <v>102</v>
      </c>
      <c r="E77" t="s">
        <v>102</v>
      </c>
      <c r="F77" t="s">
        <v>102</v>
      </c>
      <c r="G77" t="s">
        <v>102</v>
      </c>
      <c r="H77" t="s">
        <v>102</v>
      </c>
      <c r="I77" t="s">
        <v>102</v>
      </c>
      <c r="J77" t="s">
        <v>102</v>
      </c>
      <c r="K77" t="s">
        <v>102</v>
      </c>
      <c r="L77" t="s">
        <v>102</v>
      </c>
      <c r="M77" t="s">
        <v>102</v>
      </c>
      <c r="N77" t="s">
        <v>102</v>
      </c>
      <c r="O77" t="s">
        <v>102</v>
      </c>
      <c r="P77" t="s">
        <v>102</v>
      </c>
      <c r="Q77" t="s">
        <v>102</v>
      </c>
      <c r="R77" t="s">
        <v>102</v>
      </c>
      <c r="S77" t="s">
        <v>102</v>
      </c>
      <c r="T77" t="s">
        <v>102</v>
      </c>
      <c r="U77" t="s">
        <v>102</v>
      </c>
      <c r="V77" t="s">
        <v>102</v>
      </c>
      <c r="W77" t="s">
        <v>102</v>
      </c>
      <c r="X77" t="s">
        <v>102</v>
      </c>
      <c r="Y77" t="s">
        <v>102</v>
      </c>
      <c r="Z77" t="s">
        <v>102</v>
      </c>
      <c r="AA77" t="s">
        <v>102</v>
      </c>
      <c r="AB77" t="s">
        <v>102</v>
      </c>
      <c r="AC77" t="s">
        <v>102</v>
      </c>
      <c r="AD77" t="s">
        <v>102</v>
      </c>
      <c r="AE77" t="s">
        <v>102</v>
      </c>
      <c r="AF77" t="s">
        <v>102</v>
      </c>
      <c r="AG77" t="s">
        <v>102</v>
      </c>
      <c r="AH77" t="s">
        <v>102</v>
      </c>
      <c r="AI77" t="s">
        <v>102</v>
      </c>
      <c r="AJ77" t="s">
        <v>102</v>
      </c>
      <c r="AK77" t="s">
        <v>102</v>
      </c>
      <c r="AL77" t="s">
        <v>102</v>
      </c>
      <c r="AM77" t="s">
        <v>102</v>
      </c>
      <c r="AN77" t="s">
        <v>102</v>
      </c>
      <c r="AO77" t="s">
        <v>102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2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2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 s="18">
        <f t="shared" si="11"/>
        <v>4</v>
      </c>
      <c r="CJ77" s="19">
        <f t="shared" si="12"/>
        <v>2</v>
      </c>
      <c r="CK77" s="20">
        <f t="shared" si="13"/>
        <v>8.8888888888888892E-2</v>
      </c>
      <c r="CL77" s="21">
        <f t="shared" si="14"/>
        <v>4.4444444444444446E-2</v>
      </c>
      <c r="CM77" s="23">
        <f t="shared" si="15"/>
        <v>2</v>
      </c>
      <c r="CN77" s="10">
        <v>45</v>
      </c>
    </row>
    <row r="78" spans="1:92">
      <c r="A78" t="s">
        <v>180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1</v>
      </c>
      <c r="Q78">
        <v>0</v>
      </c>
      <c r="R78">
        <v>0</v>
      </c>
      <c r="S78">
        <v>0</v>
      </c>
      <c r="T78">
        <v>0</v>
      </c>
      <c r="U78">
        <v>1</v>
      </c>
      <c r="V78">
        <v>0</v>
      </c>
      <c r="W78">
        <v>0</v>
      </c>
      <c r="X78">
        <v>0</v>
      </c>
      <c r="Y78">
        <v>1</v>
      </c>
      <c r="Z78">
        <v>0</v>
      </c>
      <c r="AA78">
        <v>0</v>
      </c>
      <c r="AB78">
        <v>1</v>
      </c>
      <c r="AC78">
        <v>0</v>
      </c>
      <c r="AD78">
        <v>0</v>
      </c>
      <c r="AE78">
        <v>0</v>
      </c>
      <c r="AF78">
        <v>0</v>
      </c>
      <c r="AG78">
        <v>1</v>
      </c>
      <c r="AH78">
        <v>1</v>
      </c>
      <c r="AI78">
        <v>1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1</v>
      </c>
      <c r="AY78">
        <v>1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 s="18">
        <f t="shared" si="11"/>
        <v>9</v>
      </c>
      <c r="CJ78" s="19">
        <f t="shared" si="12"/>
        <v>9</v>
      </c>
      <c r="CK78" s="20">
        <f t="shared" si="13"/>
        <v>0.10588235294117647</v>
      </c>
      <c r="CL78" s="21">
        <f t="shared" si="14"/>
        <v>0.10588235294117647</v>
      </c>
      <c r="CM78" s="23">
        <f t="shared" si="15"/>
        <v>1</v>
      </c>
      <c r="CN78" s="10">
        <v>85</v>
      </c>
    </row>
    <row r="79" spans="1:92">
      <c r="A79" t="s">
        <v>152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1</v>
      </c>
      <c r="AI79">
        <v>2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3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1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 s="18">
        <f t="shared" si="11"/>
        <v>9</v>
      </c>
      <c r="CJ79" s="19">
        <f t="shared" si="12"/>
        <v>6</v>
      </c>
      <c r="CK79" s="20">
        <f t="shared" si="13"/>
        <v>0.10588235294117647</v>
      </c>
      <c r="CL79" s="21">
        <f t="shared" si="14"/>
        <v>7.0588235294117646E-2</v>
      </c>
      <c r="CM79" s="23">
        <f t="shared" si="15"/>
        <v>1.5</v>
      </c>
      <c r="CN79" s="10">
        <v>85</v>
      </c>
    </row>
    <row r="80" spans="1:92">
      <c r="A80" t="s">
        <v>170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1</v>
      </c>
      <c r="Q80">
        <v>0</v>
      </c>
      <c r="R80">
        <v>0</v>
      </c>
      <c r="S80">
        <v>0</v>
      </c>
      <c r="T80">
        <v>2</v>
      </c>
      <c r="U80">
        <v>1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1</v>
      </c>
      <c r="AI80">
        <v>1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2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 s="18">
        <f t="shared" si="11"/>
        <v>8</v>
      </c>
      <c r="CJ80" s="19">
        <f t="shared" si="12"/>
        <v>6</v>
      </c>
      <c r="CK80" s="20">
        <f t="shared" si="13"/>
        <v>9.4117647058823528E-2</v>
      </c>
      <c r="CL80" s="21">
        <f t="shared" si="14"/>
        <v>7.0588235294117646E-2</v>
      </c>
      <c r="CM80" s="23">
        <f t="shared" si="15"/>
        <v>1.3333333333333333</v>
      </c>
      <c r="CN80" s="10">
        <v>85</v>
      </c>
    </row>
    <row r="81" spans="1:92">
      <c r="A81" s="11" t="s">
        <v>142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1</v>
      </c>
      <c r="Q81" s="11">
        <v>0</v>
      </c>
      <c r="R81" s="11">
        <v>0</v>
      </c>
      <c r="S81" s="11">
        <v>0</v>
      </c>
      <c r="T81" s="11">
        <v>0</v>
      </c>
      <c r="U81" s="11">
        <v>1</v>
      </c>
      <c r="V81" s="11">
        <v>0</v>
      </c>
      <c r="W81" s="11">
        <v>0</v>
      </c>
      <c r="X81" s="11">
        <v>0</v>
      </c>
      <c r="Y81" s="11">
        <v>0</v>
      </c>
      <c r="Z81" s="11">
        <v>1</v>
      </c>
      <c r="AA81" s="11">
        <v>1</v>
      </c>
      <c r="AB81" s="11">
        <v>2</v>
      </c>
      <c r="AC81" s="11">
        <v>5</v>
      </c>
      <c r="AD81" s="11">
        <v>0</v>
      </c>
      <c r="AE81" s="11">
        <v>0</v>
      </c>
      <c r="AF81" s="11">
        <v>0</v>
      </c>
      <c r="AG81" s="11">
        <v>0</v>
      </c>
      <c r="AH81" s="11">
        <v>1</v>
      </c>
      <c r="AI81" s="11">
        <v>1</v>
      </c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2</v>
      </c>
      <c r="AZ81" s="11">
        <v>0</v>
      </c>
      <c r="BA81" s="11">
        <v>0</v>
      </c>
      <c r="BB81" s="11">
        <v>0</v>
      </c>
      <c r="BC81" s="11">
        <v>0</v>
      </c>
      <c r="BD81" s="11">
        <v>0</v>
      </c>
      <c r="BE81" s="11"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v>0</v>
      </c>
      <c r="BK81" s="11"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v>0</v>
      </c>
      <c r="BQ81" s="11">
        <v>5</v>
      </c>
      <c r="BR81" s="11">
        <v>0</v>
      </c>
      <c r="BS81" s="11">
        <v>0</v>
      </c>
      <c r="BT81" s="11">
        <v>0</v>
      </c>
      <c r="BU81" s="11">
        <v>0</v>
      </c>
      <c r="BV81" s="11">
        <v>0</v>
      </c>
      <c r="BW81" s="11">
        <v>0</v>
      </c>
      <c r="BX81" s="11">
        <v>0</v>
      </c>
      <c r="BY81" s="11">
        <v>0</v>
      </c>
      <c r="BZ81" s="11">
        <v>0</v>
      </c>
      <c r="CA81" s="11">
        <v>0</v>
      </c>
      <c r="CB81" s="11">
        <v>0</v>
      </c>
      <c r="CC81" s="11">
        <v>0</v>
      </c>
      <c r="CD81" s="11">
        <v>0</v>
      </c>
      <c r="CE81" s="11">
        <v>0</v>
      </c>
      <c r="CF81" s="11">
        <v>0</v>
      </c>
      <c r="CG81" s="11">
        <v>0</v>
      </c>
      <c r="CH81" s="11">
        <v>0</v>
      </c>
      <c r="CI81" s="12">
        <f t="shared" si="11"/>
        <v>20</v>
      </c>
      <c r="CJ81" s="13">
        <f t="shared" si="12"/>
        <v>10</v>
      </c>
      <c r="CK81" s="14">
        <f t="shared" si="13"/>
        <v>0.23529411764705882</v>
      </c>
      <c r="CL81" s="15">
        <f t="shared" si="14"/>
        <v>0.11764705882352941</v>
      </c>
      <c r="CM81" s="16">
        <f t="shared" si="15"/>
        <v>2</v>
      </c>
      <c r="CN81" s="10">
        <v>85</v>
      </c>
    </row>
    <row r="82" spans="1:92">
      <c r="A82" t="s">
        <v>113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1</v>
      </c>
      <c r="Q82">
        <v>0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1</v>
      </c>
      <c r="AI82">
        <v>1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2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 t="s">
        <v>102</v>
      </c>
      <c r="BH82" t="s">
        <v>102</v>
      </c>
      <c r="BI82" t="s">
        <v>102</v>
      </c>
      <c r="BJ82" t="s">
        <v>102</v>
      </c>
      <c r="BK82" t="s">
        <v>102</v>
      </c>
      <c r="BL82" t="s">
        <v>102</v>
      </c>
      <c r="BM82" t="s">
        <v>102</v>
      </c>
      <c r="BN82" t="s">
        <v>102</v>
      </c>
      <c r="BO82" t="s">
        <v>102</v>
      </c>
      <c r="BP82" t="s">
        <v>102</v>
      </c>
      <c r="BQ82" t="s">
        <v>102</v>
      </c>
      <c r="BR82" t="s">
        <v>102</v>
      </c>
      <c r="BS82" t="s">
        <v>102</v>
      </c>
      <c r="BT82" t="s">
        <v>102</v>
      </c>
      <c r="BU82" t="s">
        <v>102</v>
      </c>
      <c r="BV82" t="s">
        <v>102</v>
      </c>
      <c r="BW82" t="s">
        <v>102</v>
      </c>
      <c r="BX82" t="s">
        <v>102</v>
      </c>
      <c r="BY82" t="s">
        <v>102</v>
      </c>
      <c r="BZ82" t="s">
        <v>102</v>
      </c>
      <c r="CA82" t="s">
        <v>102</v>
      </c>
      <c r="CB82" t="s">
        <v>102</v>
      </c>
      <c r="CC82" t="s">
        <v>102</v>
      </c>
      <c r="CD82" t="s">
        <v>102</v>
      </c>
      <c r="CE82" t="s">
        <v>102</v>
      </c>
      <c r="CF82" t="s">
        <v>102</v>
      </c>
      <c r="CG82" t="s">
        <v>102</v>
      </c>
      <c r="CH82" t="s">
        <v>102</v>
      </c>
      <c r="CI82" s="18">
        <f t="shared" si="11"/>
        <v>6</v>
      </c>
      <c r="CJ82" s="19">
        <f t="shared" si="12"/>
        <v>5</v>
      </c>
      <c r="CK82" s="20">
        <f t="shared" si="13"/>
        <v>0.10526315789473684</v>
      </c>
      <c r="CL82" s="21">
        <f t="shared" si="14"/>
        <v>8.771929824561403E-2</v>
      </c>
      <c r="CM82" s="23">
        <f t="shared" si="15"/>
        <v>1.2</v>
      </c>
      <c r="CN82" s="10">
        <v>57</v>
      </c>
    </row>
    <row r="83" spans="1:92">
      <c r="A83" t="s">
        <v>189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1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1</v>
      </c>
      <c r="AI83">
        <v>1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1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 s="18">
        <f t="shared" si="11"/>
        <v>4</v>
      </c>
      <c r="CJ83" s="19">
        <f t="shared" si="12"/>
        <v>4</v>
      </c>
      <c r="CK83" s="20">
        <f t="shared" si="13"/>
        <v>4.7058823529411764E-2</v>
      </c>
      <c r="CL83" s="21">
        <f t="shared" si="14"/>
        <v>4.7058823529411764E-2</v>
      </c>
      <c r="CM83" s="23">
        <f t="shared" si="15"/>
        <v>1</v>
      </c>
      <c r="CN83" s="10">
        <v>85</v>
      </c>
    </row>
    <row r="84" spans="1:92">
      <c r="A84" t="s">
        <v>139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</v>
      </c>
      <c r="S84">
        <v>1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1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1</v>
      </c>
      <c r="AV84">
        <v>0</v>
      </c>
      <c r="AW84">
        <v>0</v>
      </c>
      <c r="AX84">
        <v>0</v>
      </c>
      <c r="AY84">
        <v>1</v>
      </c>
      <c r="AZ84">
        <v>0</v>
      </c>
      <c r="BA84">
        <v>1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2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 s="18">
        <f t="shared" si="11"/>
        <v>10</v>
      </c>
      <c r="CJ84" s="19">
        <f t="shared" si="12"/>
        <v>9</v>
      </c>
      <c r="CK84" s="20">
        <f t="shared" si="13"/>
        <v>0.11764705882352941</v>
      </c>
      <c r="CL84" s="21">
        <f t="shared" si="14"/>
        <v>0.10588235294117647</v>
      </c>
      <c r="CM84" s="23">
        <f t="shared" si="15"/>
        <v>1.1111111111111112</v>
      </c>
      <c r="CN84" s="10">
        <v>85</v>
      </c>
    </row>
    <row r="85" spans="1:92">
      <c r="A85" t="s">
        <v>177</v>
      </c>
      <c r="B85" t="s">
        <v>102</v>
      </c>
      <c r="C85" t="s">
        <v>102</v>
      </c>
      <c r="D85" t="s">
        <v>102</v>
      </c>
      <c r="E85" t="s">
        <v>102</v>
      </c>
      <c r="F85" t="s">
        <v>102</v>
      </c>
      <c r="G85" t="s">
        <v>102</v>
      </c>
      <c r="H85" t="s">
        <v>102</v>
      </c>
      <c r="I85" t="s">
        <v>102</v>
      </c>
      <c r="J85" t="s">
        <v>102</v>
      </c>
      <c r="K85" t="s">
        <v>102</v>
      </c>
      <c r="L85" t="s">
        <v>102</v>
      </c>
      <c r="M85" t="s">
        <v>102</v>
      </c>
      <c r="N85" t="s">
        <v>102</v>
      </c>
      <c r="O85" t="s">
        <v>102</v>
      </c>
      <c r="P85" t="s">
        <v>102</v>
      </c>
      <c r="Q85" t="s">
        <v>102</v>
      </c>
      <c r="R85" t="s">
        <v>102</v>
      </c>
      <c r="S85" t="s">
        <v>102</v>
      </c>
      <c r="T85" t="s">
        <v>102</v>
      </c>
      <c r="U85" t="s">
        <v>102</v>
      </c>
      <c r="V85" t="s">
        <v>102</v>
      </c>
      <c r="W85" t="s">
        <v>102</v>
      </c>
      <c r="X85" t="s">
        <v>102</v>
      </c>
      <c r="Y85" t="s">
        <v>102</v>
      </c>
      <c r="Z85" t="s">
        <v>102</v>
      </c>
      <c r="AA85" t="s">
        <v>102</v>
      </c>
      <c r="AB85" t="s">
        <v>102</v>
      </c>
      <c r="AC85" t="s">
        <v>102</v>
      </c>
      <c r="AD85">
        <v>0</v>
      </c>
      <c r="AE85">
        <v>2</v>
      </c>
      <c r="AF85">
        <v>1</v>
      </c>
      <c r="AG85">
        <v>0</v>
      </c>
      <c r="AH85">
        <v>1</v>
      </c>
      <c r="AI85">
        <v>1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2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1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 s="18">
        <f t="shared" si="11"/>
        <v>8</v>
      </c>
      <c r="CJ85" s="19">
        <f t="shared" si="12"/>
        <v>6</v>
      </c>
      <c r="CK85" s="20">
        <f t="shared" si="13"/>
        <v>0.14035087719298245</v>
      </c>
      <c r="CL85" s="21">
        <f t="shared" si="14"/>
        <v>0.10526315789473684</v>
      </c>
      <c r="CM85" s="23">
        <f t="shared" si="15"/>
        <v>1.3333333333333333</v>
      </c>
      <c r="CN85" s="10">
        <v>57</v>
      </c>
    </row>
    <row r="86" spans="1:92">
      <c r="A86" t="s">
        <v>161</v>
      </c>
      <c r="B86" t="s">
        <v>102</v>
      </c>
      <c r="C86" t="s">
        <v>102</v>
      </c>
      <c r="D86" t="s">
        <v>102</v>
      </c>
      <c r="E86" t="s">
        <v>102</v>
      </c>
      <c r="F86" t="s">
        <v>102</v>
      </c>
      <c r="G86" t="s">
        <v>102</v>
      </c>
      <c r="H86" t="s">
        <v>102</v>
      </c>
      <c r="I86" t="s">
        <v>102</v>
      </c>
      <c r="J86" t="s">
        <v>102</v>
      </c>
      <c r="K86" t="s">
        <v>102</v>
      </c>
      <c r="L86" t="s">
        <v>102</v>
      </c>
      <c r="M86" t="s">
        <v>102</v>
      </c>
      <c r="N86" t="s">
        <v>102</v>
      </c>
      <c r="O86" t="s">
        <v>102</v>
      </c>
      <c r="P86" t="s">
        <v>102</v>
      </c>
      <c r="Q86" t="s">
        <v>102</v>
      </c>
      <c r="R86" t="s">
        <v>102</v>
      </c>
      <c r="S86" t="s">
        <v>102</v>
      </c>
      <c r="T86" t="s">
        <v>102</v>
      </c>
      <c r="U86" t="s">
        <v>102</v>
      </c>
      <c r="V86" t="s">
        <v>102</v>
      </c>
      <c r="W86" t="s">
        <v>102</v>
      </c>
      <c r="X86" t="s">
        <v>102</v>
      </c>
      <c r="Y86" t="s">
        <v>102</v>
      </c>
      <c r="Z86" t="s">
        <v>102</v>
      </c>
      <c r="AA86" t="s">
        <v>102</v>
      </c>
      <c r="AB86" t="s">
        <v>102</v>
      </c>
      <c r="AC86" t="s">
        <v>102</v>
      </c>
      <c r="AD86" t="s">
        <v>102</v>
      </c>
      <c r="AE86" t="s">
        <v>102</v>
      </c>
      <c r="AF86" t="s">
        <v>102</v>
      </c>
      <c r="AG86" t="s">
        <v>102</v>
      </c>
      <c r="AH86" t="s">
        <v>102</v>
      </c>
      <c r="AI86" t="s">
        <v>102</v>
      </c>
      <c r="AJ86" t="s">
        <v>102</v>
      </c>
      <c r="AK86" t="s">
        <v>102</v>
      </c>
      <c r="AL86" t="s">
        <v>102</v>
      </c>
      <c r="AM86" t="s">
        <v>102</v>
      </c>
      <c r="AN86" t="s">
        <v>102</v>
      </c>
      <c r="AO86" t="s">
        <v>102</v>
      </c>
      <c r="AP86" t="s">
        <v>102</v>
      </c>
      <c r="AQ86" t="s">
        <v>102</v>
      </c>
      <c r="AR86" t="s">
        <v>102</v>
      </c>
      <c r="AS86" t="s">
        <v>102</v>
      </c>
      <c r="AT86" t="s">
        <v>102</v>
      </c>
      <c r="AU86" t="s">
        <v>102</v>
      </c>
      <c r="AV86" t="s">
        <v>102</v>
      </c>
      <c r="AW86" t="s">
        <v>102</v>
      </c>
      <c r="AX86" t="s">
        <v>102</v>
      </c>
      <c r="AY86" t="s">
        <v>102</v>
      </c>
      <c r="AZ86" t="s">
        <v>102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1</v>
      </c>
      <c r="BM86">
        <v>2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2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 s="18">
        <f t="shared" si="11"/>
        <v>5</v>
      </c>
      <c r="CJ86" s="19">
        <f t="shared" si="12"/>
        <v>3</v>
      </c>
      <c r="CK86" s="20">
        <f t="shared" si="13"/>
        <v>0.14705882352941177</v>
      </c>
      <c r="CL86" s="21">
        <f t="shared" si="14"/>
        <v>8.8235294117647065E-2</v>
      </c>
      <c r="CM86" s="23">
        <f t="shared" si="15"/>
        <v>1.6666666666666667</v>
      </c>
      <c r="CN86" s="10">
        <v>34</v>
      </c>
    </row>
    <row r="87" spans="1:92">
      <c r="A87" t="s">
        <v>157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1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1</v>
      </c>
      <c r="AI87">
        <v>1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1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 s="18">
        <f t="shared" si="11"/>
        <v>4</v>
      </c>
      <c r="CJ87" s="19">
        <f t="shared" si="12"/>
        <v>4</v>
      </c>
      <c r="CK87" s="20">
        <f t="shared" si="13"/>
        <v>4.7058823529411764E-2</v>
      </c>
      <c r="CL87" s="21">
        <f t="shared" si="14"/>
        <v>4.7058823529411764E-2</v>
      </c>
      <c r="CM87" s="23">
        <f t="shared" si="15"/>
        <v>1</v>
      </c>
      <c r="CN87" s="10">
        <v>85</v>
      </c>
    </row>
    <row r="88" spans="1:92">
      <c r="A88" t="s">
        <v>164</v>
      </c>
      <c r="B88" t="s">
        <v>102</v>
      </c>
      <c r="C88" t="s">
        <v>102</v>
      </c>
      <c r="D88" t="s">
        <v>102</v>
      </c>
      <c r="E88" t="s">
        <v>102</v>
      </c>
      <c r="F88" t="s">
        <v>102</v>
      </c>
      <c r="G88" t="s">
        <v>102</v>
      </c>
      <c r="H88" t="s">
        <v>102</v>
      </c>
      <c r="I88" t="s">
        <v>102</v>
      </c>
      <c r="J88" t="s">
        <v>102</v>
      </c>
      <c r="K88" t="s">
        <v>102</v>
      </c>
      <c r="L88" t="s">
        <v>102</v>
      </c>
      <c r="M88" t="s">
        <v>102</v>
      </c>
      <c r="N88" t="s">
        <v>102</v>
      </c>
      <c r="O88" t="s">
        <v>102</v>
      </c>
      <c r="P88" t="s">
        <v>102</v>
      </c>
      <c r="Q88" t="s">
        <v>102</v>
      </c>
      <c r="R88" t="s">
        <v>102</v>
      </c>
      <c r="S88" t="s">
        <v>102</v>
      </c>
      <c r="T88" t="s">
        <v>102</v>
      </c>
      <c r="U88" t="s">
        <v>102</v>
      </c>
      <c r="V88" t="s">
        <v>102</v>
      </c>
      <c r="W88" t="s">
        <v>102</v>
      </c>
      <c r="X88" t="s">
        <v>102</v>
      </c>
      <c r="Y88" t="s">
        <v>102</v>
      </c>
      <c r="Z88" t="s">
        <v>102</v>
      </c>
      <c r="AA88" t="s">
        <v>102</v>
      </c>
      <c r="AB88" t="s">
        <v>102</v>
      </c>
      <c r="AC88" t="s">
        <v>102</v>
      </c>
      <c r="AD88" t="s">
        <v>102</v>
      </c>
      <c r="AE88" t="s">
        <v>102</v>
      </c>
      <c r="AF88" t="s">
        <v>102</v>
      </c>
      <c r="AG88" t="s">
        <v>102</v>
      </c>
      <c r="AH88" t="s">
        <v>102</v>
      </c>
      <c r="AI88" t="s">
        <v>102</v>
      </c>
      <c r="AJ88" t="s">
        <v>102</v>
      </c>
      <c r="AK88" t="s">
        <v>102</v>
      </c>
      <c r="AL88" t="s">
        <v>102</v>
      </c>
      <c r="AM88" t="s">
        <v>102</v>
      </c>
      <c r="AN88" t="s">
        <v>102</v>
      </c>
      <c r="AO88" t="s">
        <v>102</v>
      </c>
      <c r="AP88" t="s">
        <v>102</v>
      </c>
      <c r="AQ88" t="s">
        <v>102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2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 s="18">
        <f t="shared" si="11"/>
        <v>2</v>
      </c>
      <c r="CJ88" s="19">
        <f t="shared" si="12"/>
        <v>1</v>
      </c>
      <c r="CK88" s="20">
        <f t="shared" si="13"/>
        <v>4.6511627906976744E-2</v>
      </c>
      <c r="CL88" s="21">
        <f t="shared" si="14"/>
        <v>2.3255813953488372E-2</v>
      </c>
      <c r="CM88" s="23">
        <f t="shared" si="15"/>
        <v>2</v>
      </c>
      <c r="CN88" s="10">
        <v>43</v>
      </c>
    </row>
    <row r="89" spans="1:92" ht="15.75" thickBot="1">
      <c r="A89" s="27" t="s">
        <v>118</v>
      </c>
      <c r="B89" s="27" t="s">
        <v>102</v>
      </c>
      <c r="C89" s="27" t="s">
        <v>102</v>
      </c>
      <c r="D89" s="27" t="s">
        <v>102</v>
      </c>
      <c r="E89" s="27" t="s">
        <v>102</v>
      </c>
      <c r="F89" s="27" t="s">
        <v>102</v>
      </c>
      <c r="G89" s="27" t="s">
        <v>102</v>
      </c>
      <c r="H89" s="27" t="s">
        <v>102</v>
      </c>
      <c r="I89" s="27" t="s">
        <v>102</v>
      </c>
      <c r="J89" s="27" t="s">
        <v>102</v>
      </c>
      <c r="K89" s="27" t="s">
        <v>102</v>
      </c>
      <c r="L89" s="27" t="s">
        <v>102</v>
      </c>
      <c r="M89" s="27" t="s">
        <v>102</v>
      </c>
      <c r="N89" s="27" t="s">
        <v>102</v>
      </c>
      <c r="O89" s="27" t="s">
        <v>102</v>
      </c>
      <c r="P89" s="27" t="s">
        <v>102</v>
      </c>
      <c r="Q89" s="27" t="s">
        <v>102</v>
      </c>
      <c r="R89" s="27" t="s">
        <v>102</v>
      </c>
      <c r="S89" s="27" t="s">
        <v>102</v>
      </c>
      <c r="T89" s="27" t="s">
        <v>102</v>
      </c>
      <c r="U89" s="27" t="s">
        <v>102</v>
      </c>
      <c r="V89" s="27" t="s">
        <v>102</v>
      </c>
      <c r="W89" s="27" t="s">
        <v>102</v>
      </c>
      <c r="X89" s="27" t="s">
        <v>102</v>
      </c>
      <c r="Y89" s="27" t="s">
        <v>102</v>
      </c>
      <c r="Z89" s="27" t="s">
        <v>102</v>
      </c>
      <c r="AA89" s="27" t="s">
        <v>102</v>
      </c>
      <c r="AB89" s="27" t="s">
        <v>102</v>
      </c>
      <c r="AC89" s="27" t="s">
        <v>102</v>
      </c>
      <c r="AD89" s="27" t="s">
        <v>102</v>
      </c>
      <c r="AE89" s="27" t="s">
        <v>102</v>
      </c>
      <c r="AF89" s="27" t="s">
        <v>102</v>
      </c>
      <c r="AG89" s="27" t="s">
        <v>102</v>
      </c>
      <c r="AH89" s="27" t="s">
        <v>102</v>
      </c>
      <c r="AI89" s="27" t="s">
        <v>102</v>
      </c>
      <c r="AJ89" s="27" t="s">
        <v>102</v>
      </c>
      <c r="AK89" s="27" t="s">
        <v>102</v>
      </c>
      <c r="AL89" s="27" t="s">
        <v>102</v>
      </c>
      <c r="AM89" s="27" t="s">
        <v>102</v>
      </c>
      <c r="AN89" s="27" t="s">
        <v>102</v>
      </c>
      <c r="AO89" s="27" t="s">
        <v>102</v>
      </c>
      <c r="AP89" s="27" t="s">
        <v>102</v>
      </c>
      <c r="AQ89" s="27" t="s">
        <v>102</v>
      </c>
      <c r="AR89" s="27" t="s">
        <v>102</v>
      </c>
      <c r="AS89" s="27" t="s">
        <v>102</v>
      </c>
      <c r="AT89" s="27" t="s">
        <v>102</v>
      </c>
      <c r="AU89" s="27" t="s">
        <v>102</v>
      </c>
      <c r="AV89" s="27" t="s">
        <v>102</v>
      </c>
      <c r="AW89" s="27" t="s">
        <v>102</v>
      </c>
      <c r="AX89" s="27" t="s">
        <v>102</v>
      </c>
      <c r="AY89" s="27" t="s">
        <v>102</v>
      </c>
      <c r="AZ89" s="27" t="s">
        <v>102</v>
      </c>
      <c r="BA89" s="27" t="s">
        <v>102</v>
      </c>
      <c r="BB89" s="27" t="s">
        <v>102</v>
      </c>
      <c r="BC89" s="27" t="s">
        <v>102</v>
      </c>
      <c r="BD89" s="27" t="s">
        <v>102</v>
      </c>
      <c r="BE89" s="27" t="s">
        <v>102</v>
      </c>
      <c r="BF89" s="27" t="s">
        <v>102</v>
      </c>
      <c r="BG89" s="27">
        <v>0</v>
      </c>
      <c r="BH89" s="27">
        <v>0</v>
      </c>
      <c r="BI89" s="27">
        <v>0</v>
      </c>
      <c r="BJ89" s="27">
        <v>0</v>
      </c>
      <c r="BK89" s="27">
        <v>0</v>
      </c>
      <c r="BL89" s="27">
        <v>0</v>
      </c>
      <c r="BM89" s="27">
        <v>0</v>
      </c>
      <c r="BN89" s="27">
        <v>0</v>
      </c>
      <c r="BO89" s="27">
        <v>0</v>
      </c>
      <c r="BP89" s="27">
        <v>0</v>
      </c>
      <c r="BQ89" s="27">
        <v>0</v>
      </c>
      <c r="BR89" s="27">
        <v>0</v>
      </c>
      <c r="BS89" s="27">
        <v>0</v>
      </c>
      <c r="BT89" s="27">
        <v>0</v>
      </c>
      <c r="BU89" s="27">
        <v>0</v>
      </c>
      <c r="BV89" s="27">
        <v>0</v>
      </c>
      <c r="BW89" s="27">
        <v>0</v>
      </c>
      <c r="BX89" s="27">
        <v>0</v>
      </c>
      <c r="BY89" s="27">
        <v>0</v>
      </c>
      <c r="BZ89" s="27">
        <v>0</v>
      </c>
      <c r="CA89" s="27">
        <v>0</v>
      </c>
      <c r="CB89" s="27">
        <v>0</v>
      </c>
      <c r="CC89" s="27">
        <v>0</v>
      </c>
      <c r="CD89" s="27">
        <v>0</v>
      </c>
      <c r="CE89" s="27">
        <v>0</v>
      </c>
      <c r="CF89" s="27">
        <v>0</v>
      </c>
      <c r="CG89" s="27">
        <v>0</v>
      </c>
      <c r="CH89" s="27">
        <v>0</v>
      </c>
      <c r="CI89" s="28">
        <f t="shared" si="11"/>
        <v>0</v>
      </c>
      <c r="CJ89" s="29">
        <f t="shared" si="12"/>
        <v>0</v>
      </c>
      <c r="CK89" s="20">
        <f t="shared" si="13"/>
        <v>0</v>
      </c>
      <c r="CL89" s="21">
        <f t="shared" si="14"/>
        <v>0</v>
      </c>
      <c r="CM89" s="23"/>
      <c r="CN89" s="10">
        <v>28</v>
      </c>
    </row>
    <row r="90" spans="1:92" ht="16.5" thickTop="1" thickBot="1">
      <c r="A90" s="30" t="s">
        <v>867</v>
      </c>
      <c r="B90" s="31">
        <f>SUM(B2:B89)</f>
        <v>0</v>
      </c>
      <c r="C90" s="31">
        <f>SUM(C2:C89)</f>
        <v>0</v>
      </c>
      <c r="D90" s="31">
        <f t="shared" ref="D90:BO90" si="16">SUM(D2:D89)</f>
        <v>0</v>
      </c>
      <c r="E90" s="31">
        <f t="shared" si="16"/>
        <v>1</v>
      </c>
      <c r="F90" s="31">
        <f t="shared" si="16"/>
        <v>0</v>
      </c>
      <c r="G90" s="31">
        <f t="shared" si="16"/>
        <v>3</v>
      </c>
      <c r="H90" s="31">
        <f t="shared" si="16"/>
        <v>2</v>
      </c>
      <c r="I90" s="31">
        <f t="shared" si="16"/>
        <v>9</v>
      </c>
      <c r="J90" s="31">
        <f t="shared" si="16"/>
        <v>1</v>
      </c>
      <c r="K90" s="31">
        <f t="shared" si="16"/>
        <v>12</v>
      </c>
      <c r="L90" s="31">
        <f t="shared" si="16"/>
        <v>0</v>
      </c>
      <c r="M90" s="31">
        <f t="shared" si="16"/>
        <v>4</v>
      </c>
      <c r="N90" s="31">
        <f t="shared" si="16"/>
        <v>0</v>
      </c>
      <c r="O90" s="31">
        <f t="shared" si="16"/>
        <v>1</v>
      </c>
      <c r="P90" s="31">
        <f t="shared" si="16"/>
        <v>20</v>
      </c>
      <c r="Q90" s="31">
        <f t="shared" si="16"/>
        <v>1</v>
      </c>
      <c r="R90" s="31">
        <f t="shared" si="16"/>
        <v>1</v>
      </c>
      <c r="S90" s="31">
        <f t="shared" si="16"/>
        <v>4</v>
      </c>
      <c r="T90" s="31">
        <f t="shared" si="16"/>
        <v>2</v>
      </c>
      <c r="U90" s="31">
        <f t="shared" si="16"/>
        <v>56</v>
      </c>
      <c r="V90" s="31">
        <f t="shared" si="16"/>
        <v>0</v>
      </c>
      <c r="W90" s="31">
        <f t="shared" si="16"/>
        <v>0</v>
      </c>
      <c r="X90" s="31">
        <f t="shared" si="16"/>
        <v>1</v>
      </c>
      <c r="Y90" s="31">
        <f t="shared" si="16"/>
        <v>6</v>
      </c>
      <c r="Z90" s="31">
        <f t="shared" si="16"/>
        <v>2</v>
      </c>
      <c r="AA90" s="31">
        <f t="shared" si="16"/>
        <v>2</v>
      </c>
      <c r="AB90" s="31">
        <f t="shared" si="16"/>
        <v>6</v>
      </c>
      <c r="AC90" s="31">
        <f t="shared" si="16"/>
        <v>6</v>
      </c>
      <c r="AD90" s="31">
        <f t="shared" si="16"/>
        <v>0</v>
      </c>
      <c r="AE90" s="31">
        <f t="shared" si="16"/>
        <v>2</v>
      </c>
      <c r="AF90" s="31">
        <f t="shared" si="16"/>
        <v>1</v>
      </c>
      <c r="AG90" s="31">
        <f t="shared" si="16"/>
        <v>1</v>
      </c>
      <c r="AH90" s="31">
        <f t="shared" si="16"/>
        <v>53</v>
      </c>
      <c r="AI90" s="31">
        <f t="shared" si="16"/>
        <v>55</v>
      </c>
      <c r="AJ90" s="31">
        <f t="shared" si="16"/>
        <v>5</v>
      </c>
      <c r="AK90" s="31">
        <f t="shared" si="16"/>
        <v>15</v>
      </c>
      <c r="AL90" s="31">
        <f t="shared" si="16"/>
        <v>0</v>
      </c>
      <c r="AM90" s="31">
        <f t="shared" si="16"/>
        <v>0</v>
      </c>
      <c r="AN90" s="31">
        <f t="shared" si="16"/>
        <v>11</v>
      </c>
      <c r="AO90" s="31">
        <f t="shared" si="16"/>
        <v>3</v>
      </c>
      <c r="AP90" s="31">
        <f t="shared" si="16"/>
        <v>5</v>
      </c>
      <c r="AQ90" s="31">
        <f t="shared" si="16"/>
        <v>2</v>
      </c>
      <c r="AR90" s="31">
        <f t="shared" si="16"/>
        <v>0</v>
      </c>
      <c r="AS90" s="31">
        <f t="shared" si="16"/>
        <v>0</v>
      </c>
      <c r="AT90" s="31">
        <f t="shared" si="16"/>
        <v>1</v>
      </c>
      <c r="AU90" s="31">
        <f t="shared" si="16"/>
        <v>1</v>
      </c>
      <c r="AV90" s="31">
        <f t="shared" si="16"/>
        <v>1</v>
      </c>
      <c r="AW90" s="31">
        <f t="shared" si="16"/>
        <v>1</v>
      </c>
      <c r="AX90" s="31">
        <f t="shared" si="16"/>
        <v>1</v>
      </c>
      <c r="AY90" s="31">
        <f t="shared" si="16"/>
        <v>95</v>
      </c>
      <c r="AZ90" s="31">
        <f t="shared" si="16"/>
        <v>1</v>
      </c>
      <c r="BA90" s="31">
        <f t="shared" si="16"/>
        <v>10</v>
      </c>
      <c r="BB90" s="31">
        <f t="shared" si="16"/>
        <v>0</v>
      </c>
      <c r="BC90" s="31">
        <f t="shared" si="16"/>
        <v>15</v>
      </c>
      <c r="BD90" s="31">
        <f t="shared" si="16"/>
        <v>13</v>
      </c>
      <c r="BE90" s="31">
        <f t="shared" si="16"/>
        <v>2</v>
      </c>
      <c r="BF90" s="31">
        <f t="shared" si="16"/>
        <v>2</v>
      </c>
      <c r="BG90" s="31">
        <f t="shared" si="16"/>
        <v>2</v>
      </c>
      <c r="BH90" s="31">
        <f t="shared" si="16"/>
        <v>1</v>
      </c>
      <c r="BI90" s="31">
        <f t="shared" si="16"/>
        <v>2</v>
      </c>
      <c r="BJ90" s="31">
        <f t="shared" si="16"/>
        <v>0</v>
      </c>
      <c r="BK90" s="31">
        <f t="shared" si="16"/>
        <v>1</v>
      </c>
      <c r="BL90" s="31">
        <f t="shared" si="16"/>
        <v>1</v>
      </c>
      <c r="BM90" s="31">
        <f t="shared" si="16"/>
        <v>2</v>
      </c>
      <c r="BN90" s="31">
        <f t="shared" si="16"/>
        <v>0</v>
      </c>
      <c r="BO90" s="31">
        <f t="shared" si="16"/>
        <v>3</v>
      </c>
      <c r="BP90" s="31">
        <f t="shared" ref="BP90:CJ90" si="17">SUM(BP2:BP89)</f>
        <v>6</v>
      </c>
      <c r="BQ90" s="31">
        <f t="shared" si="17"/>
        <v>17</v>
      </c>
      <c r="BR90" s="31">
        <f t="shared" si="17"/>
        <v>5</v>
      </c>
      <c r="BS90" s="31">
        <f t="shared" si="17"/>
        <v>2</v>
      </c>
      <c r="BT90" s="31">
        <f t="shared" si="17"/>
        <v>0</v>
      </c>
      <c r="BU90" s="31">
        <f t="shared" si="17"/>
        <v>4</v>
      </c>
      <c r="BV90" s="31">
        <f t="shared" si="17"/>
        <v>0</v>
      </c>
      <c r="BW90" s="31">
        <f t="shared" si="17"/>
        <v>3</v>
      </c>
      <c r="BX90" s="31">
        <f t="shared" si="17"/>
        <v>0</v>
      </c>
      <c r="BY90" s="31">
        <f t="shared" si="17"/>
        <v>0</v>
      </c>
      <c r="BZ90" s="31">
        <f t="shared" si="17"/>
        <v>0</v>
      </c>
      <c r="CA90" s="31">
        <f t="shared" si="17"/>
        <v>6</v>
      </c>
      <c r="CB90" s="31">
        <f t="shared" si="17"/>
        <v>23</v>
      </c>
      <c r="CC90" s="31">
        <f t="shared" si="17"/>
        <v>0</v>
      </c>
      <c r="CD90" s="31">
        <f t="shared" si="17"/>
        <v>0</v>
      </c>
      <c r="CE90" s="31">
        <f t="shared" si="17"/>
        <v>1</v>
      </c>
      <c r="CF90" s="31">
        <f t="shared" si="17"/>
        <v>0</v>
      </c>
      <c r="CG90" s="31">
        <f t="shared" si="17"/>
        <v>0</v>
      </c>
      <c r="CH90" s="31">
        <f t="shared" si="17"/>
        <v>1</v>
      </c>
      <c r="CI90" s="31">
        <f t="shared" si="17"/>
        <v>516</v>
      </c>
      <c r="CJ90" s="31">
        <f t="shared" si="17"/>
        <v>352</v>
      </c>
    </row>
    <row r="91" spans="1:92" ht="15.75" thickTop="1">
      <c r="A91" t="s">
        <v>868</v>
      </c>
      <c r="B91" s="32">
        <f>B90</f>
        <v>0</v>
      </c>
      <c r="C91" s="32">
        <f t="shared" ref="C91:BN91" si="18">C90+B91</f>
        <v>0</v>
      </c>
      <c r="D91" s="32">
        <f t="shared" si="18"/>
        <v>0</v>
      </c>
      <c r="E91" s="32">
        <f t="shared" si="18"/>
        <v>1</v>
      </c>
      <c r="F91" s="32">
        <f t="shared" si="18"/>
        <v>1</v>
      </c>
      <c r="G91" s="32">
        <f t="shared" si="18"/>
        <v>4</v>
      </c>
      <c r="H91" s="32">
        <f t="shared" si="18"/>
        <v>6</v>
      </c>
      <c r="I91" s="32">
        <f t="shared" si="18"/>
        <v>15</v>
      </c>
      <c r="J91" s="32">
        <f t="shared" si="18"/>
        <v>16</v>
      </c>
      <c r="K91" s="32">
        <f t="shared" si="18"/>
        <v>28</v>
      </c>
      <c r="L91" s="32">
        <f t="shared" si="18"/>
        <v>28</v>
      </c>
      <c r="M91" s="32">
        <f t="shared" si="18"/>
        <v>32</v>
      </c>
      <c r="N91" s="32">
        <f t="shared" si="18"/>
        <v>32</v>
      </c>
      <c r="O91" s="32">
        <f t="shared" si="18"/>
        <v>33</v>
      </c>
      <c r="P91" s="32">
        <f t="shared" si="18"/>
        <v>53</v>
      </c>
      <c r="Q91" s="32">
        <f t="shared" si="18"/>
        <v>54</v>
      </c>
      <c r="R91" s="32">
        <f t="shared" si="18"/>
        <v>55</v>
      </c>
      <c r="S91" s="32">
        <f t="shared" si="18"/>
        <v>59</v>
      </c>
      <c r="T91" s="32">
        <f t="shared" si="18"/>
        <v>61</v>
      </c>
      <c r="U91" s="32">
        <f t="shared" si="18"/>
        <v>117</v>
      </c>
      <c r="V91" s="32">
        <f t="shared" si="18"/>
        <v>117</v>
      </c>
      <c r="W91" s="32">
        <f t="shared" si="18"/>
        <v>117</v>
      </c>
      <c r="X91" s="32">
        <f t="shared" si="18"/>
        <v>118</v>
      </c>
      <c r="Y91" s="32">
        <f t="shared" si="18"/>
        <v>124</v>
      </c>
      <c r="Z91" s="32">
        <f t="shared" si="18"/>
        <v>126</v>
      </c>
      <c r="AA91" s="32">
        <f t="shared" si="18"/>
        <v>128</v>
      </c>
      <c r="AB91" s="32">
        <f t="shared" si="18"/>
        <v>134</v>
      </c>
      <c r="AC91" s="32">
        <f t="shared" si="18"/>
        <v>140</v>
      </c>
      <c r="AD91" s="32">
        <f t="shared" si="18"/>
        <v>140</v>
      </c>
      <c r="AE91" s="32">
        <f t="shared" si="18"/>
        <v>142</v>
      </c>
      <c r="AF91" s="32">
        <f t="shared" si="18"/>
        <v>143</v>
      </c>
      <c r="AG91" s="32">
        <f t="shared" si="18"/>
        <v>144</v>
      </c>
      <c r="AH91" s="32">
        <f t="shared" si="18"/>
        <v>197</v>
      </c>
      <c r="AI91" s="32">
        <f t="shared" si="18"/>
        <v>252</v>
      </c>
      <c r="AJ91" s="32">
        <f t="shared" si="18"/>
        <v>257</v>
      </c>
      <c r="AK91" s="32">
        <f t="shared" si="18"/>
        <v>272</v>
      </c>
      <c r="AL91" s="32">
        <f t="shared" si="18"/>
        <v>272</v>
      </c>
      <c r="AM91" s="32">
        <f t="shared" si="18"/>
        <v>272</v>
      </c>
      <c r="AN91" s="32">
        <f t="shared" si="18"/>
        <v>283</v>
      </c>
      <c r="AO91" s="32">
        <f t="shared" si="18"/>
        <v>286</v>
      </c>
      <c r="AP91" s="32">
        <f t="shared" si="18"/>
        <v>291</v>
      </c>
      <c r="AQ91" s="32">
        <f t="shared" si="18"/>
        <v>293</v>
      </c>
      <c r="AR91" s="32">
        <f t="shared" si="18"/>
        <v>293</v>
      </c>
      <c r="AS91" s="32">
        <f t="shared" si="18"/>
        <v>293</v>
      </c>
      <c r="AT91" s="32">
        <f t="shared" si="18"/>
        <v>294</v>
      </c>
      <c r="AU91" s="32">
        <f t="shared" si="18"/>
        <v>295</v>
      </c>
      <c r="AV91" s="32">
        <f t="shared" si="18"/>
        <v>296</v>
      </c>
      <c r="AW91" s="32">
        <f t="shared" si="18"/>
        <v>297</v>
      </c>
      <c r="AX91" s="32">
        <f t="shared" si="18"/>
        <v>298</v>
      </c>
      <c r="AY91" s="32">
        <f t="shared" si="18"/>
        <v>393</v>
      </c>
      <c r="AZ91" s="32">
        <f t="shared" si="18"/>
        <v>394</v>
      </c>
      <c r="BA91" s="32">
        <f t="shared" si="18"/>
        <v>404</v>
      </c>
      <c r="BB91" s="32">
        <f t="shared" si="18"/>
        <v>404</v>
      </c>
      <c r="BC91" s="32">
        <f t="shared" si="18"/>
        <v>419</v>
      </c>
      <c r="BD91" s="32">
        <f t="shared" si="18"/>
        <v>432</v>
      </c>
      <c r="BE91" s="32">
        <f t="shared" si="18"/>
        <v>434</v>
      </c>
      <c r="BF91" s="32">
        <f t="shared" si="18"/>
        <v>436</v>
      </c>
      <c r="BG91" s="32">
        <f t="shared" si="18"/>
        <v>438</v>
      </c>
      <c r="BH91" s="32">
        <f t="shared" si="18"/>
        <v>439</v>
      </c>
      <c r="BI91" s="32">
        <f t="shared" si="18"/>
        <v>441</v>
      </c>
      <c r="BJ91" s="32">
        <f t="shared" si="18"/>
        <v>441</v>
      </c>
      <c r="BK91" s="32">
        <f t="shared" si="18"/>
        <v>442</v>
      </c>
      <c r="BL91" s="32">
        <f t="shared" si="18"/>
        <v>443</v>
      </c>
      <c r="BM91" s="32">
        <f t="shared" si="18"/>
        <v>445</v>
      </c>
      <c r="BN91" s="32">
        <f t="shared" si="18"/>
        <v>445</v>
      </c>
      <c r="BO91" s="32">
        <f t="shared" ref="BO91:CH91" si="19">BO90+BN91</f>
        <v>448</v>
      </c>
      <c r="BP91" s="32">
        <f t="shared" si="19"/>
        <v>454</v>
      </c>
      <c r="BQ91" s="32">
        <f t="shared" si="19"/>
        <v>471</v>
      </c>
      <c r="BR91" s="32">
        <f t="shared" si="19"/>
        <v>476</v>
      </c>
      <c r="BS91" s="32">
        <f t="shared" si="19"/>
        <v>478</v>
      </c>
      <c r="BT91" s="32">
        <f t="shared" si="19"/>
        <v>478</v>
      </c>
      <c r="BU91" s="32">
        <f t="shared" si="19"/>
        <v>482</v>
      </c>
      <c r="BV91" s="32">
        <f t="shared" si="19"/>
        <v>482</v>
      </c>
      <c r="BW91" s="32">
        <f t="shared" si="19"/>
        <v>485</v>
      </c>
      <c r="BX91" s="32">
        <f t="shared" si="19"/>
        <v>485</v>
      </c>
      <c r="BY91" s="32">
        <f t="shared" si="19"/>
        <v>485</v>
      </c>
      <c r="BZ91" s="32">
        <f t="shared" si="19"/>
        <v>485</v>
      </c>
      <c r="CA91" s="32">
        <f t="shared" si="19"/>
        <v>491</v>
      </c>
      <c r="CB91" s="32">
        <f t="shared" si="19"/>
        <v>514</v>
      </c>
      <c r="CC91" s="32">
        <f t="shared" si="19"/>
        <v>514</v>
      </c>
      <c r="CD91" s="32">
        <f t="shared" si="19"/>
        <v>514</v>
      </c>
      <c r="CE91" s="32">
        <f t="shared" si="19"/>
        <v>515</v>
      </c>
      <c r="CF91" s="32">
        <f t="shared" si="19"/>
        <v>515</v>
      </c>
      <c r="CG91" s="32">
        <f t="shared" si="19"/>
        <v>515</v>
      </c>
      <c r="CH91" s="32">
        <f t="shared" si="19"/>
        <v>516</v>
      </c>
      <c r="CI91" s="32"/>
      <c r="CJ91" s="32"/>
    </row>
  </sheetData>
  <sortState ref="A2:CN89">
    <sortCondition ref="A2:A8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metrics</vt:lpstr>
      <vt:lpstr>Size</vt:lpstr>
      <vt:lpstr>#Attr_inserted</vt:lpstr>
      <vt:lpstr>#Attr_deleted</vt:lpstr>
      <vt:lpstr>#Attr_key_change</vt:lpstr>
      <vt:lpstr>#Attr_type_change</vt:lpstr>
      <vt:lpstr>Stats_raw</vt:lpstr>
      <vt:lpstr>Transitions</vt:lpstr>
      <vt:lpstr>I+D+U+K</vt:lpstr>
      <vt:lpstr>Stats</vt:lpstr>
      <vt:lpstr>Stats for 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Thanos Pappas</dc:creator>
  <cp:lastModifiedBy>p.v.</cp:lastModifiedBy>
  <dcterms:created xsi:type="dcterms:W3CDTF">2015-03-10T13:20:26Z</dcterms:created>
  <dcterms:modified xsi:type="dcterms:W3CDTF">2015-06-01T14:07:37Z</dcterms:modified>
</cp:coreProperties>
</file>